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SALES" sheetId="1" r:id="rId1"/>
  </sheets>
  <calcPr calcId="152511"/>
</workbook>
</file>

<file path=xl/calcChain.xml><?xml version="1.0" encoding="utf-8"?>
<calcChain xmlns="http://schemas.openxmlformats.org/spreadsheetml/2006/main">
  <c r="H45" i="1" l="1"/>
  <c r="J43" i="1"/>
  <c r="J42" i="1"/>
  <c r="J41" i="1"/>
  <c r="J39" i="1"/>
  <c r="J38" i="1"/>
  <c r="J37" i="1"/>
  <c r="J36" i="1"/>
  <c r="J35" i="1"/>
  <c r="J34" i="1"/>
  <c r="J33" i="1"/>
  <c r="J32" i="1"/>
  <c r="J30" i="1"/>
  <c r="J29" i="1"/>
  <c r="J28" i="1"/>
  <c r="J27" i="1"/>
  <c r="J26" i="1"/>
  <c r="J24" i="1"/>
  <c r="J23" i="1"/>
  <c r="J20" i="1"/>
  <c r="J19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2" i="1"/>
  <c r="J22" i="1"/>
  <c r="J25" i="1"/>
  <c r="J31" i="1"/>
  <c r="J44" i="1"/>
  <c r="J40" i="1"/>
  <c r="J18" i="1"/>
  <c r="J3" i="1"/>
  <c r="J21" i="1"/>
</calcChain>
</file>

<file path=xl/sharedStrings.xml><?xml version="1.0" encoding="utf-8"?>
<sst xmlns="http://schemas.openxmlformats.org/spreadsheetml/2006/main" count="179" uniqueCount="103">
  <si>
    <t>Product Image</t>
  </si>
  <si>
    <t>Brand</t>
  </si>
  <si>
    <t>Category</t>
  </si>
  <si>
    <t>Description</t>
  </si>
  <si>
    <t>Model Number</t>
  </si>
  <si>
    <t>UPC</t>
  </si>
  <si>
    <t>QTY FOB Missouri</t>
  </si>
  <si>
    <t>TOTAL</t>
  </si>
  <si>
    <t>Case Qty</t>
  </si>
  <si>
    <t>Gilmour</t>
  </si>
  <si>
    <t>HOSE</t>
  </si>
  <si>
    <t>Gilmour 3 Tube Sprinkler Hose 25'</t>
  </si>
  <si>
    <r>
      <rPr>
        <sz val="10"/>
        <rFont val="Calibri"/>
        <family val="2"/>
      </rPr>
      <t>871411-
1001</t>
    </r>
  </si>
  <si>
    <t>Gilmour Tube Sprinkler Hose 50'</t>
  </si>
  <si>
    <t>1066008/871421-1006</t>
  </si>
  <si>
    <t>Gilmour 3 Tube Sprinkler Hose 50'</t>
  </si>
  <si>
    <r>
      <rPr>
        <sz val="10"/>
        <rFont val="Calibri"/>
        <family val="2"/>
      </rPr>
      <t>871421-
1004</t>
    </r>
  </si>
  <si>
    <t>Nelson Simple Soaker for Vegetable Gardens</t>
  </si>
  <si>
    <r>
      <rPr>
        <sz val="10"/>
        <rFont val="Calibri"/>
        <family val="2"/>
      </rPr>
      <t>851801-
1001</t>
    </r>
  </si>
  <si>
    <t>Gilmour Drinking Water Safe Hose - PVC/Vinyl - White and Blue - 25-ft x 1/2-in dia</t>
  </si>
  <si>
    <t>Best Garden Heavy Duty Faucet Extender 5/8" x 6'</t>
  </si>
  <si>
    <r>
      <rPr>
        <sz val="10"/>
        <rFont val="Calibri"/>
        <family val="2"/>
      </rPr>
      <t>800604-
1004</t>
    </r>
  </si>
  <si>
    <t>Gilmour Heavy Duty Faucet Extender 5/8" x 6'</t>
  </si>
  <si>
    <r>
      <rPr>
        <sz val="10"/>
        <rFont val="Calibri"/>
        <family val="2"/>
      </rPr>
      <t>800604-
1002</t>
    </r>
  </si>
  <si>
    <t>150 Series Medium Duty Garden Hose 5/8 X 100</t>
  </si>
  <si>
    <r>
      <rPr>
        <sz val="10"/>
        <rFont val="Calibri"/>
        <family val="2"/>
      </rPr>
      <t>819001-
1004</t>
    </r>
  </si>
  <si>
    <r>
      <rPr>
        <sz val="10"/>
        <rFont val="Calibri"/>
        <family val="2"/>
      </rPr>
      <t>24
Count Pallet Display</t>
    </r>
  </si>
  <si>
    <t>Gilmour Marine &amp; Rec Lightweight Hose 1/2"x 25'</t>
  </si>
  <si>
    <r>
      <rPr>
        <sz val="10"/>
        <rFont val="Calibri"/>
        <family val="2"/>
      </rPr>
      <t>869251-
1005</t>
    </r>
  </si>
  <si>
    <t>150 Series Med Duty Garden Hose 5/8" X 50'</t>
  </si>
  <si>
    <r>
      <rPr>
        <sz val="10"/>
        <rFont val="Calibri"/>
        <family val="2"/>
      </rPr>
      <t>819501-
1002</t>
    </r>
  </si>
  <si>
    <t>Gilmour AquaArmor Lightweight Hose 1/2"x 50'</t>
  </si>
  <si>
    <r>
      <rPr>
        <sz val="10"/>
        <rFont val="Calibri"/>
        <family val="2"/>
      </rPr>
      <t>869501-
5001</t>
    </r>
  </si>
  <si>
    <t>Gilmour Garden Hose Leader 5/8"x10' Target</t>
  </si>
  <si>
    <r>
      <rPr>
        <sz val="10"/>
        <rFont val="Calibri"/>
        <family val="2"/>
      </rPr>
      <t>858071-
1003</t>
    </r>
  </si>
  <si>
    <t>NOZZLES</t>
  </si>
  <si>
    <t>Gilmour Pro Adjustable Twist Nozzle - Yellow/Black</t>
  </si>
  <si>
    <r>
      <rPr>
        <sz val="10"/>
        <rFont val="Calibri"/>
        <family val="2"/>
      </rPr>
      <t>840182-
1003</t>
    </r>
  </si>
  <si>
    <t>Gilmour Mix On Exit Rear Trigger 1/2 Gallon Pre-Set Gun</t>
  </si>
  <si>
    <r>
      <rPr>
        <sz val="10"/>
        <rFont val="Calibri"/>
        <family val="2"/>
      </rPr>
      <t>16097093
54</t>
    </r>
  </si>
  <si>
    <t>Gilmour Medium Duty Thumb Control Adjustable &amp; Pre-Set Nozzles + Quick Connect Set Night Sky</t>
  </si>
  <si>
    <r>
      <rPr>
        <sz val="10"/>
        <rFont val="Calibri"/>
        <family val="2"/>
      </rPr>
      <t>834975-
5002</t>
    </r>
  </si>
  <si>
    <t>Nelson Front Trigger Shower Spray Wand</t>
  </si>
  <si>
    <t>Gilmour Medium Duty Rear Trigger Adjustable Nozzle Night Sky</t>
  </si>
  <si>
    <r>
      <rPr>
        <sz val="10"/>
        <rFont val="Calibri"/>
        <family val="2"/>
      </rPr>
      <t>813702-
5006</t>
    </r>
  </si>
  <si>
    <t>Gilmour Pro Rear Trigger Adjustable Utility Nozzle</t>
  </si>
  <si>
    <r>
      <rPr>
        <sz val="10"/>
        <rFont val="Calibri"/>
        <family val="2"/>
      </rPr>
      <t>847732-
1001</t>
    </r>
  </si>
  <si>
    <t>Gilmour Medium Duty Rear Trigger Pre-Set Nozzle</t>
  </si>
  <si>
    <r>
      <rPr>
        <sz val="10"/>
        <rFont val="Calibri"/>
        <family val="2"/>
      </rPr>
      <t>830112-
1002</t>
    </r>
  </si>
  <si>
    <t>Gilmour® Heavy Duty Front Control Pre-Set Watering Nozzle with Swivel Connect</t>
  </si>
  <si>
    <r>
      <rPr>
        <sz val="10"/>
        <rFont val="Calibri"/>
        <family val="2"/>
      </rPr>
      <t>825702-
1002</t>
    </r>
  </si>
  <si>
    <t>Gilmour Pro Rear Trigger Adjustable Hot Water Nozzle - Yellow/Black</t>
  </si>
  <si>
    <r>
      <rPr>
        <sz val="10"/>
        <rFont val="Calibri"/>
        <family val="2"/>
      </rPr>
      <t>855012-
1007</t>
    </r>
  </si>
  <si>
    <t>Gilmour Heavy Duty Swivel Connect Thumb Control Adjustable Nozzle</t>
  </si>
  <si>
    <r>
      <rPr>
        <sz val="10"/>
        <rFont val="Calibri"/>
        <family val="2"/>
      </rPr>
      <t>825402-
5002</t>
    </r>
  </si>
  <si>
    <t>SPRINKLERS</t>
  </si>
  <si>
    <t>Gilmour 706 Sq Ft (30 Ft Diameter) Heavy Duty Circle Pattern Stationary Spot Sprinkler</t>
  </si>
  <si>
    <r>
      <rPr>
        <sz val="10"/>
        <rFont val="Calibri"/>
        <family val="2"/>
      </rPr>
      <t>808763-
1002</t>
    </r>
  </si>
  <si>
    <t>Nelson Circular Metal Sprinkler</t>
  </si>
  <si>
    <r>
      <rPr>
        <sz val="10"/>
        <rFont val="Calibri"/>
        <family val="2"/>
      </rPr>
      <t>850633-
1001</t>
    </r>
  </si>
  <si>
    <t>Gilmour® Pivoting Multi- pattern Sprinkler Hook with On/Off Switch Onyx</t>
  </si>
  <si>
    <r>
      <rPr>
        <sz val="10"/>
        <rFont val="Calibri"/>
        <family val="2"/>
      </rPr>
      <t>813483-
5005</t>
    </r>
  </si>
  <si>
    <t>Gilmour Pivoting Multi- pattern Sprinkler Hook with On/Off Switch Night Sky</t>
  </si>
  <si>
    <r>
      <rPr>
        <sz val="10"/>
        <rFont val="Calibri"/>
        <family val="2"/>
      </rPr>
      <t>813483-
5006</t>
    </r>
  </si>
  <si>
    <t>Gilmour Heavy Duty Circular Sprinkler on Sled Base with On/Off Switch</t>
  </si>
  <si>
    <r>
      <rPr>
        <sz val="10"/>
        <rFont val="Calibri"/>
        <family val="2"/>
      </rPr>
      <t>811673-
1011</t>
    </r>
  </si>
  <si>
    <t>Gilmour 4000 Sq Ft Medium Duty Rectangular Sprinkler with Straight Plastic Tube with Plastic Base with Width Control with On/Off</t>
  </si>
  <si>
    <r>
      <rPr>
        <sz val="10"/>
        <rFont val="Calibri"/>
        <family val="2"/>
      </rPr>
      <t>883023-
1012</t>
    </r>
  </si>
  <si>
    <r>
      <rPr>
        <vertAlign val="superscript"/>
        <sz val="10"/>
        <rFont val="Calibri"/>
        <family val="2"/>
      </rPr>
      <t xml:space="preserve">SPRINKLERS     </t>
    </r>
    <r>
      <rPr>
        <b/>
        <i/>
        <sz val="10"/>
        <color indexed="21"/>
        <rFont val="Arial"/>
        <family val="2"/>
      </rPr>
      <t>$11.99</t>
    </r>
  </si>
  <si>
    <t>Gilmour Adjustable Whirling Sprinkler with Metal Spike Base Night Sky</t>
  </si>
  <si>
    <r>
      <rPr>
        <sz val="10"/>
        <rFont val="Calibri"/>
        <family val="2"/>
      </rPr>
      <t>813423-
1006</t>
    </r>
  </si>
  <si>
    <r>
      <rPr>
        <vertAlign val="superscript"/>
        <sz val="10"/>
        <rFont val="Calibri"/>
        <family val="2"/>
      </rPr>
      <t xml:space="preserve">SPRINKLERS     </t>
    </r>
    <r>
      <rPr>
        <b/>
        <i/>
        <sz val="10"/>
        <color indexed="21"/>
        <rFont val="Arial"/>
        <family val="2"/>
      </rPr>
      <t>$32.99</t>
    </r>
  </si>
  <si>
    <t>Gilmour Heavy Duty Circular Sprinkler on Wheeled Base with On/Off Switch</t>
  </si>
  <si>
    <r>
      <rPr>
        <sz val="10"/>
        <rFont val="Calibri"/>
        <family val="2"/>
      </rPr>
      <t>831673-
5011</t>
    </r>
  </si>
  <si>
    <t>Gilmour Adjustable Whirler Sprinkler with Metal Spike Base Night Sky</t>
  </si>
  <si>
    <r>
      <rPr>
        <sz val="10"/>
        <rFont val="Calibri"/>
        <family val="2"/>
      </rPr>
      <t>813423-
5007</t>
    </r>
  </si>
  <si>
    <r>
      <rPr>
        <vertAlign val="superscript"/>
        <sz val="10"/>
        <rFont val="Calibri"/>
        <family val="2"/>
      </rPr>
      <t xml:space="preserve">SPRINKLERS     </t>
    </r>
    <r>
      <rPr>
        <b/>
        <i/>
        <sz val="10"/>
        <color indexed="21"/>
        <rFont val="Arial"/>
        <family val="2"/>
      </rPr>
      <t>$12.99</t>
    </r>
  </si>
  <si>
    <t>Gilmour Adjustable Whirler Sprinkler with Hanging Stationary Base Night Sky</t>
  </si>
  <si>
    <r>
      <rPr>
        <sz val="10"/>
        <rFont val="Calibri"/>
        <family val="2"/>
      </rPr>
      <t>813443-
5007</t>
    </r>
  </si>
  <si>
    <t>WATERING ACCESSORIES</t>
  </si>
  <si>
    <t>Gilmour Plastic Single Shut-Off Valve</t>
  </si>
  <si>
    <r>
      <rPr>
        <sz val="10"/>
        <rFont val="Calibri"/>
        <family val="2"/>
      </rPr>
      <t>807004-
1003</t>
    </r>
  </si>
  <si>
    <t>Gilmour Heavy Duty 5/8" Metal Female Quick Connector with Auto Shut- Off</t>
  </si>
  <si>
    <r>
      <rPr>
        <sz val="10"/>
        <rFont val="Calibri"/>
        <family val="2"/>
      </rPr>
      <t>871554-
5001</t>
    </r>
  </si>
  <si>
    <t>Gilmour Heavy Duty 1/2" Brass Clinch Mender</t>
  </si>
  <si>
    <r>
      <rPr>
        <sz val="10"/>
        <rFont val="Calibri"/>
        <family val="2"/>
      </rPr>
      <t>812154-
1002</t>
    </r>
  </si>
  <si>
    <t>Green Thumb Quick Connector Set Brass</t>
  </si>
  <si>
    <r>
      <rPr>
        <sz val="10"/>
        <rFont val="Calibri"/>
        <family val="2"/>
      </rPr>
      <t>801904-
1001</t>
    </r>
  </si>
  <si>
    <t>Gilmour Electronic Single Outlet Watering Timer</t>
  </si>
  <si>
    <r>
      <rPr>
        <sz val="10"/>
        <rFont val="Calibri"/>
        <family val="2"/>
      </rPr>
      <t>830134-
1002</t>
    </r>
  </si>
  <si>
    <r>
      <rPr>
        <sz val="10"/>
        <rFont val="Calibri"/>
        <family val="2"/>
      </rPr>
      <t xml:space="preserve">WATERING ACCESSORIES      </t>
    </r>
    <r>
      <rPr>
        <b/>
        <i/>
        <vertAlign val="superscript"/>
        <sz val="10"/>
        <color indexed="21"/>
        <rFont val="Arial"/>
        <family val="2"/>
      </rPr>
      <t>$9.99</t>
    </r>
  </si>
  <si>
    <t>Gilmour Heavy Duty Metal Quick Connector 2pc Set with Auto Shut-Off</t>
  </si>
  <si>
    <r>
      <rPr>
        <sz val="10"/>
        <rFont val="Calibri"/>
        <family val="2"/>
      </rPr>
      <t>871504-
1003</t>
    </r>
  </si>
  <si>
    <r>
      <rPr>
        <sz val="10"/>
        <rFont val="Calibri"/>
        <family val="2"/>
      </rPr>
      <t xml:space="preserve">WATERING        </t>
    </r>
    <r>
      <rPr>
        <b/>
        <i/>
        <vertAlign val="subscript"/>
        <sz val="10"/>
        <color indexed="21"/>
        <rFont val="Arial"/>
        <family val="2"/>
      </rPr>
      <t xml:space="preserve">$9.99
</t>
    </r>
    <r>
      <rPr>
        <sz val="10"/>
        <rFont val="Calibri"/>
        <family val="2"/>
      </rPr>
      <t>ACCESSORIES</t>
    </r>
  </si>
  <si>
    <t>Gilmour Heavy Duty 5/8" Brass Clamp Mender</t>
  </si>
  <si>
    <r>
      <rPr>
        <sz val="10"/>
        <rFont val="Calibri"/>
        <family val="2"/>
      </rPr>
      <t>871534-
5001</t>
    </r>
  </si>
  <si>
    <r>
      <rPr>
        <sz val="10"/>
        <rFont val="Calibri"/>
        <family val="2"/>
      </rPr>
      <t xml:space="preserve">WATERING ACCESSORIES    </t>
    </r>
    <r>
      <rPr>
        <b/>
        <i/>
        <vertAlign val="superscript"/>
        <sz val="10"/>
        <color indexed="21"/>
        <rFont val="Arial"/>
        <family val="2"/>
      </rPr>
      <t>$18.99</t>
    </r>
  </si>
  <si>
    <t>Gilmour Pro High Flow Brass Dual Outlet Shut- Off Valve</t>
  </si>
  <si>
    <r>
      <rPr>
        <sz val="10"/>
        <rFont val="Calibri"/>
        <family val="2"/>
      </rPr>
      <t>813024-
1003</t>
    </r>
  </si>
  <si>
    <r>
      <rPr>
        <sz val="10"/>
        <rFont val="Calibri"/>
        <family val="2"/>
      </rPr>
      <t xml:space="preserve">WATERING      </t>
    </r>
    <r>
      <rPr>
        <b/>
        <i/>
        <vertAlign val="subscript"/>
        <sz val="10"/>
        <color indexed="21"/>
        <rFont val="Arial"/>
        <family val="2"/>
      </rPr>
      <t xml:space="preserve">$34.99
</t>
    </r>
    <r>
      <rPr>
        <sz val="10"/>
        <rFont val="Calibri"/>
        <family val="2"/>
      </rPr>
      <t>ACCESSORIES</t>
    </r>
  </si>
  <si>
    <t>Nelson Electronic Single Outlet Watering Timer</t>
  </si>
  <si>
    <r>
      <rPr>
        <sz val="10"/>
        <rFont val="Calibri"/>
        <family val="2"/>
      </rPr>
      <t>856674-
1002</t>
    </r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</si>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</sst>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15" x14ac:knownFonts="1"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Calibri"/>
      <family val="2"/>
    </font>
    <font>
      <b/>
      <sz val="12"/>
      <name val="Calibri"/>
      <family val="2"/>
    </font>
    <font>
      <b/>
      <sz val="12"/>
      <name val="Arial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vertAlign val="superscript"/>
      <sz val="10"/>
      <name val="Calibri"/>
      <family val="2"/>
    </font>
    <font>
      <b/>
      <i/>
      <sz val="10"/>
      <color indexed="21"/>
      <name val="Arial"/>
      <family val="2"/>
    </font>
    <font>
      <sz val="10"/>
      <name val="Times New Roman"/>
      <family val="1"/>
    </font>
    <font>
      <b/>
      <i/>
      <vertAlign val="superscript"/>
      <sz val="10"/>
      <color indexed="21"/>
      <name val="Arial"/>
      <family val="2"/>
    </font>
    <font>
      <b/>
      <i/>
      <vertAlign val="subscript"/>
      <sz val="10"/>
      <color indexed="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5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3" fontId="8" fillId="3" borderId="1" xfId="0" applyNumberFormat="1" applyFont="1" applyFill="1" applyBorder="1" applyAlignment="1">
      <alignment horizontal="center" vertical="center" shrinkToFit="1"/>
    </xf>
    <xf numFmtId="165" fontId="6" fillId="3" borderId="1" xfId="1" applyFont="1" applyFill="1" applyBorder="1" applyAlignment="1">
      <alignment horizontal="center" vertical="center" shrinkToFit="1"/>
    </xf>
    <xf numFmtId="166" fontId="6" fillId="0" borderId="1" xfId="1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top"/>
    </xf>
    <xf numFmtId="1" fontId="9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65" fontId="1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2</xdr:row>
      <xdr:rowOff>19050</xdr:rowOff>
    </xdr:from>
    <xdr:to>
      <xdr:col>0</xdr:col>
      <xdr:colOff>1304925</xdr:colOff>
      <xdr:row>2</xdr:row>
      <xdr:rowOff>762000</xdr:rowOff>
    </xdr:to>
    <xdr:pic>
      <xdr:nvPicPr>
        <xdr:cNvPr id="1025" name="image1.jpeg" descr="A sprinkler in a box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115252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600075</xdr:colOff>
      <xdr:row>4</xdr:row>
      <xdr:rowOff>9525</xdr:rowOff>
    </xdr:from>
    <xdr:to>
      <xdr:col>0</xdr:col>
      <xdr:colOff>1343025</xdr:colOff>
      <xdr:row>4</xdr:row>
      <xdr:rowOff>733425</xdr:rowOff>
    </xdr:to>
    <xdr:pic>
      <xdr:nvPicPr>
        <xdr:cNvPr id="1026" name="image2.jpeg" descr="A roll of green wire in a box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790825"/>
          <a:ext cx="742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</xdr:row>
      <xdr:rowOff>133350</xdr:rowOff>
    </xdr:from>
    <xdr:to>
      <xdr:col>1</xdr:col>
      <xdr:colOff>1257300</xdr:colOff>
      <xdr:row>2</xdr:row>
      <xdr:rowOff>590550</xdr:rowOff>
    </xdr:to>
    <xdr:pic>
      <xdr:nvPicPr>
        <xdr:cNvPr id="1027" name="image3.jpeg" descr="A green hose with a black hand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90675" y="1266825"/>
          <a:ext cx="1133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</xdr:row>
      <xdr:rowOff>219075</xdr:rowOff>
    </xdr:from>
    <xdr:to>
      <xdr:col>1</xdr:col>
      <xdr:colOff>1200150</xdr:colOff>
      <xdr:row>1</xdr:row>
      <xdr:rowOff>666750</xdr:rowOff>
    </xdr:to>
    <xdr:pic>
      <xdr:nvPicPr>
        <xdr:cNvPr id="1028" name="image3.jpeg" descr="A green hose with a black hand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33525" y="571500"/>
          <a:ext cx="1133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</xdr:row>
      <xdr:rowOff>200025</xdr:rowOff>
    </xdr:from>
    <xdr:to>
      <xdr:col>1</xdr:col>
      <xdr:colOff>1266825</xdr:colOff>
      <xdr:row>3</xdr:row>
      <xdr:rowOff>657225</xdr:rowOff>
    </xdr:to>
    <xdr:pic>
      <xdr:nvPicPr>
        <xdr:cNvPr id="1029" name="image3.jpeg" descr="A green hose with a black hand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81150" y="2200275"/>
          <a:ext cx="1152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4</xdr:row>
      <xdr:rowOff>238125</xdr:rowOff>
    </xdr:from>
    <xdr:to>
      <xdr:col>1</xdr:col>
      <xdr:colOff>1266825</xdr:colOff>
      <xdr:row>4</xdr:row>
      <xdr:rowOff>685800</xdr:rowOff>
    </xdr:to>
    <xdr:pic>
      <xdr:nvPicPr>
        <xdr:cNvPr id="1030" name="image3.jpeg" descr="A green hose with a black hand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90675" y="3019425"/>
          <a:ext cx="11430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5</xdr:row>
      <xdr:rowOff>228600</xdr:rowOff>
    </xdr:from>
    <xdr:to>
      <xdr:col>1</xdr:col>
      <xdr:colOff>1181100</xdr:colOff>
      <xdr:row>5</xdr:row>
      <xdr:rowOff>685800</xdr:rowOff>
    </xdr:to>
    <xdr:pic>
      <xdr:nvPicPr>
        <xdr:cNvPr id="1031" name="image3.jpeg" descr="A green hose with a black hand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14475" y="3790950"/>
          <a:ext cx="1133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1</xdr:row>
      <xdr:rowOff>47625</xdr:rowOff>
    </xdr:from>
    <xdr:to>
      <xdr:col>0</xdr:col>
      <xdr:colOff>1276350</xdr:colOff>
      <xdr:row>1</xdr:row>
      <xdr:rowOff>742950</xdr:rowOff>
    </xdr:to>
    <xdr:pic>
      <xdr:nvPicPr>
        <xdr:cNvPr id="1032" name="image4.jpeg" descr="A box of spools of green hos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6250" y="400050"/>
          <a:ext cx="8001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581025</xdr:colOff>
      <xdr:row>3</xdr:row>
      <xdr:rowOff>57150</xdr:rowOff>
    </xdr:from>
    <xdr:to>
      <xdr:col>0</xdr:col>
      <xdr:colOff>1285875</xdr:colOff>
      <xdr:row>3</xdr:row>
      <xdr:rowOff>695325</xdr:rowOff>
    </xdr:to>
    <xdr:pic>
      <xdr:nvPicPr>
        <xdr:cNvPr id="1033" name="image4.jpeg" descr="A box of green hose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81025" y="2057400"/>
          <a:ext cx="704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485775</xdr:colOff>
      <xdr:row>6</xdr:row>
      <xdr:rowOff>57150</xdr:rowOff>
    </xdr:from>
    <xdr:to>
      <xdr:col>0</xdr:col>
      <xdr:colOff>1162050</xdr:colOff>
      <xdr:row>6</xdr:row>
      <xdr:rowOff>704850</xdr:rowOff>
    </xdr:to>
    <xdr:pic>
      <xdr:nvPicPr>
        <xdr:cNvPr id="1034" name="image5.jpeg" descr="A box of sprinklers in a garden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85775" y="4391025"/>
          <a:ext cx="6762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638175</xdr:colOff>
      <xdr:row>5</xdr:row>
      <xdr:rowOff>19050</xdr:rowOff>
    </xdr:from>
    <xdr:to>
      <xdr:col>0</xdr:col>
      <xdr:colOff>1343025</xdr:colOff>
      <xdr:row>5</xdr:row>
      <xdr:rowOff>742950</xdr:rowOff>
    </xdr:to>
    <xdr:pic>
      <xdr:nvPicPr>
        <xdr:cNvPr id="1035" name="image6.jpeg" descr="A sprinkler wire in a box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38175" y="3581400"/>
          <a:ext cx="7048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</xdr:row>
      <xdr:rowOff>123825</xdr:rowOff>
    </xdr:from>
    <xdr:to>
      <xdr:col>2</xdr:col>
      <xdr:colOff>9525</xdr:colOff>
      <xdr:row>6</xdr:row>
      <xdr:rowOff>676275</xdr:rowOff>
    </xdr:to>
    <xdr:pic>
      <xdr:nvPicPr>
        <xdr:cNvPr id="1036" name="image7.jpeg" descr="A black hose and several sprinkler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657350" y="4457700"/>
          <a:ext cx="11239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7</xdr:row>
      <xdr:rowOff>76200</xdr:rowOff>
    </xdr:from>
    <xdr:to>
      <xdr:col>0</xdr:col>
      <xdr:colOff>1266825</xdr:colOff>
      <xdr:row>7</xdr:row>
      <xdr:rowOff>714375</xdr:rowOff>
    </xdr:to>
    <xdr:pic>
      <xdr:nvPicPr>
        <xdr:cNvPr id="1037" name="image8.jpeg" descr="A roll of water hose in a box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57200" y="5191125"/>
          <a:ext cx="809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7</xdr:row>
      <xdr:rowOff>66675</xdr:rowOff>
    </xdr:from>
    <xdr:to>
      <xdr:col>1</xdr:col>
      <xdr:colOff>1123950</xdr:colOff>
      <xdr:row>7</xdr:row>
      <xdr:rowOff>704850</xdr:rowOff>
    </xdr:to>
    <xdr:pic>
      <xdr:nvPicPr>
        <xdr:cNvPr id="1038" name="image9.jpeg" descr="A blue and white hos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00" y="5181600"/>
          <a:ext cx="6858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8</xdr:row>
      <xdr:rowOff>219075</xdr:rowOff>
    </xdr:from>
    <xdr:to>
      <xdr:col>1</xdr:col>
      <xdr:colOff>1133475</xdr:colOff>
      <xdr:row>8</xdr:row>
      <xdr:rowOff>714375</xdr:rowOff>
    </xdr:to>
    <xdr:pic>
      <xdr:nvPicPr>
        <xdr:cNvPr id="1039" name="image10.jpeg" descr="A green hose with a black arrow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09725" y="6115050"/>
          <a:ext cx="990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9</xdr:row>
      <xdr:rowOff>190500</xdr:rowOff>
    </xdr:from>
    <xdr:to>
      <xdr:col>1</xdr:col>
      <xdr:colOff>1143000</xdr:colOff>
      <xdr:row>9</xdr:row>
      <xdr:rowOff>676275</xdr:rowOff>
    </xdr:to>
    <xdr:pic>
      <xdr:nvPicPr>
        <xdr:cNvPr id="1040" name="image10.jpeg" descr="A green hose with a black arrow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619250" y="6858000"/>
          <a:ext cx="990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685800</xdr:colOff>
      <xdr:row>9</xdr:row>
      <xdr:rowOff>133350</xdr:rowOff>
    </xdr:from>
    <xdr:to>
      <xdr:col>0</xdr:col>
      <xdr:colOff>1285875</xdr:colOff>
      <xdr:row>9</xdr:row>
      <xdr:rowOff>676275</xdr:rowOff>
    </xdr:to>
    <xdr:pic>
      <xdr:nvPicPr>
        <xdr:cNvPr id="1041" name="image11.jpeg" descr="A close-up of a faucet extension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85800" y="6800850"/>
          <a:ext cx="6000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647700</xdr:colOff>
      <xdr:row>8</xdr:row>
      <xdr:rowOff>66675</xdr:rowOff>
    </xdr:from>
    <xdr:to>
      <xdr:col>0</xdr:col>
      <xdr:colOff>1257300</xdr:colOff>
      <xdr:row>8</xdr:row>
      <xdr:rowOff>695325</xdr:rowOff>
    </xdr:to>
    <xdr:pic>
      <xdr:nvPicPr>
        <xdr:cNvPr id="1042" name="image12.jpeg" descr="A green and black faucet extension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47700" y="5962650"/>
          <a:ext cx="6096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9525</xdr:rowOff>
    </xdr:from>
    <xdr:to>
      <xdr:col>1</xdr:col>
      <xdr:colOff>1228725</xdr:colOff>
      <xdr:row>11</xdr:row>
      <xdr:rowOff>19050</xdr:rowOff>
    </xdr:to>
    <xdr:pic>
      <xdr:nvPicPr>
        <xdr:cNvPr id="1043" name="image13.png" descr="A large roll of green garden hos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695450" y="7458075"/>
          <a:ext cx="1000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11</xdr:row>
      <xdr:rowOff>19050</xdr:rowOff>
    </xdr:from>
    <xdr:to>
      <xdr:col>1</xdr:col>
      <xdr:colOff>1009650</xdr:colOff>
      <xdr:row>11</xdr:row>
      <xdr:rowOff>781050</xdr:rowOff>
    </xdr:to>
    <xdr:pic>
      <xdr:nvPicPr>
        <xdr:cNvPr id="1044" name="image18.jpeg" descr="A blue and white hos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28800" y="8248650"/>
          <a:ext cx="647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11</xdr:row>
      <xdr:rowOff>800100</xdr:rowOff>
    </xdr:from>
    <xdr:to>
      <xdr:col>1</xdr:col>
      <xdr:colOff>1114425</xdr:colOff>
      <xdr:row>12</xdr:row>
      <xdr:rowOff>742950</xdr:rowOff>
    </xdr:to>
    <xdr:pic>
      <xdr:nvPicPr>
        <xdr:cNvPr id="1045" name="image19.jpeg" descr="A coiled green hose with gold tip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809750" y="9029700"/>
          <a:ext cx="7715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619125</xdr:colOff>
      <xdr:row>13</xdr:row>
      <xdr:rowOff>47625</xdr:rowOff>
    </xdr:from>
    <xdr:to>
      <xdr:col>0</xdr:col>
      <xdr:colOff>1238250</xdr:colOff>
      <xdr:row>13</xdr:row>
      <xdr:rowOff>771525</xdr:rowOff>
    </xdr:to>
    <xdr:pic>
      <xdr:nvPicPr>
        <xdr:cNvPr id="1046" name="image20.jpeg" descr="A box of hoses with a couple of hose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19125" y="9848850"/>
          <a:ext cx="6191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13</xdr:row>
      <xdr:rowOff>95250</xdr:rowOff>
    </xdr:from>
    <xdr:to>
      <xdr:col>1</xdr:col>
      <xdr:colOff>1295400</xdr:colOff>
      <xdr:row>13</xdr:row>
      <xdr:rowOff>714375</xdr:rowOff>
    </xdr:to>
    <xdr:pic>
      <xdr:nvPicPr>
        <xdr:cNvPr id="1047" name="image21.jpeg" descr="A black and blue hos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85925" y="9896475"/>
          <a:ext cx="10763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14</xdr:row>
      <xdr:rowOff>57150</xdr:rowOff>
    </xdr:from>
    <xdr:to>
      <xdr:col>1</xdr:col>
      <xdr:colOff>1238250</xdr:colOff>
      <xdr:row>14</xdr:row>
      <xdr:rowOff>666750</xdr:rowOff>
    </xdr:to>
    <xdr:pic>
      <xdr:nvPicPr>
        <xdr:cNvPr id="1048" name="image22.jpeg" descr="A green hose with a black connector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752600" y="10639425"/>
          <a:ext cx="9525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514350</xdr:colOff>
      <xdr:row>14</xdr:row>
      <xdr:rowOff>85725</xdr:rowOff>
    </xdr:from>
    <xdr:to>
      <xdr:col>0</xdr:col>
      <xdr:colOff>1247775</xdr:colOff>
      <xdr:row>14</xdr:row>
      <xdr:rowOff>685800</xdr:rowOff>
    </xdr:to>
    <xdr:pic>
      <xdr:nvPicPr>
        <xdr:cNvPr id="1049" name="image23.jpeg" descr="A blue hose in a box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14350" y="10668000"/>
          <a:ext cx="7334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628650</xdr:colOff>
      <xdr:row>15</xdr:row>
      <xdr:rowOff>104775</xdr:rowOff>
    </xdr:from>
    <xdr:to>
      <xdr:col>1</xdr:col>
      <xdr:colOff>0</xdr:colOff>
      <xdr:row>15</xdr:row>
      <xdr:rowOff>704850</xdr:rowOff>
    </xdr:to>
    <xdr:pic>
      <xdr:nvPicPr>
        <xdr:cNvPr id="1050" name="image24.jpeg" descr="A box of yellow object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28650" y="11468100"/>
          <a:ext cx="8382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15</xdr:row>
      <xdr:rowOff>47625</xdr:rowOff>
    </xdr:from>
    <xdr:to>
      <xdr:col>1</xdr:col>
      <xdr:colOff>1057275</xdr:colOff>
      <xdr:row>15</xdr:row>
      <xdr:rowOff>704850</xdr:rowOff>
    </xdr:to>
    <xdr:pic>
      <xdr:nvPicPr>
        <xdr:cNvPr id="1051" name="image25.png" descr="A yellow and black flashlight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62125" y="11410950"/>
          <a:ext cx="7620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17</xdr:row>
      <xdr:rowOff>85725</xdr:rowOff>
    </xdr:from>
    <xdr:to>
      <xdr:col>1</xdr:col>
      <xdr:colOff>933450</xdr:colOff>
      <xdr:row>17</xdr:row>
      <xdr:rowOff>685800</xdr:rowOff>
    </xdr:to>
    <xdr:pic>
      <xdr:nvPicPr>
        <xdr:cNvPr id="1052" name="image26.jpeg" descr="A close-up of a spray nozz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743075" y="13001625"/>
          <a:ext cx="6572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17</xdr:row>
      <xdr:rowOff>57150</xdr:rowOff>
    </xdr:from>
    <xdr:to>
      <xdr:col>0</xdr:col>
      <xdr:colOff>1095375</xdr:colOff>
      <xdr:row>18</xdr:row>
      <xdr:rowOff>9525</xdr:rowOff>
    </xdr:to>
    <xdr:pic>
      <xdr:nvPicPr>
        <xdr:cNvPr id="1053" name="image27.jpeg" descr="A box of medical equipment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81000" y="12973050"/>
          <a:ext cx="714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18</xdr:row>
      <xdr:rowOff>123825</xdr:rowOff>
    </xdr:from>
    <xdr:to>
      <xdr:col>0</xdr:col>
      <xdr:colOff>1019175</xdr:colOff>
      <xdr:row>18</xdr:row>
      <xdr:rowOff>742950</xdr:rowOff>
    </xdr:to>
    <xdr:pic>
      <xdr:nvPicPr>
        <xdr:cNvPr id="1054" name="image28.jpeg" descr="A group of metal rods&#10;&#10;Description automatically generated with medium confidence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04825" y="13820775"/>
          <a:ext cx="5143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18</xdr:row>
      <xdr:rowOff>76200</xdr:rowOff>
    </xdr:from>
    <xdr:to>
      <xdr:col>1</xdr:col>
      <xdr:colOff>1285875</xdr:colOff>
      <xdr:row>18</xdr:row>
      <xdr:rowOff>714375</xdr:rowOff>
    </xdr:to>
    <xdr:pic>
      <xdr:nvPicPr>
        <xdr:cNvPr id="1055" name="image29.png" descr="A close-up of a sword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24000" y="13773150"/>
          <a:ext cx="12287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19</xdr:row>
      <xdr:rowOff>47625</xdr:rowOff>
    </xdr:from>
    <xdr:to>
      <xdr:col>1</xdr:col>
      <xdr:colOff>1114425</xdr:colOff>
      <xdr:row>19</xdr:row>
      <xdr:rowOff>704850</xdr:rowOff>
    </xdr:to>
    <xdr:pic>
      <xdr:nvPicPr>
        <xdr:cNvPr id="1056" name="image30.png" descr="A blue hose nozzles with a couple of holes&#10;&#10;Description automatically generated with medium confidence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752600" y="14525625"/>
          <a:ext cx="828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19</xdr:row>
      <xdr:rowOff>200025</xdr:rowOff>
    </xdr:from>
    <xdr:to>
      <xdr:col>1</xdr:col>
      <xdr:colOff>114300</xdr:colOff>
      <xdr:row>19</xdr:row>
      <xdr:rowOff>571500</xdr:rowOff>
    </xdr:to>
    <xdr:pic>
      <xdr:nvPicPr>
        <xdr:cNvPr id="1057" name="image31.jpeg" descr="A sign with text and image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675" y="14678025"/>
          <a:ext cx="1514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514350</xdr:colOff>
      <xdr:row>20</xdr:row>
      <xdr:rowOff>57150</xdr:rowOff>
    </xdr:from>
    <xdr:to>
      <xdr:col>0</xdr:col>
      <xdr:colOff>1019175</xdr:colOff>
      <xdr:row>20</xdr:row>
      <xdr:rowOff>752475</xdr:rowOff>
    </xdr:to>
    <xdr:pic>
      <xdr:nvPicPr>
        <xdr:cNvPr id="1058" name="image32.jpeg" descr="A close-up of a nozz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14350" y="15259050"/>
          <a:ext cx="504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20</xdr:row>
      <xdr:rowOff>28575</xdr:rowOff>
    </xdr:from>
    <xdr:to>
      <xdr:col>1</xdr:col>
      <xdr:colOff>1038225</xdr:colOff>
      <xdr:row>20</xdr:row>
      <xdr:rowOff>752475</xdr:rowOff>
    </xdr:to>
    <xdr:pic>
      <xdr:nvPicPr>
        <xdr:cNvPr id="1059" name="image33.jpeg" descr="A close-up of a hand drill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924050" y="15230475"/>
          <a:ext cx="581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16</xdr:row>
      <xdr:rowOff>38100</xdr:rowOff>
    </xdr:from>
    <xdr:to>
      <xdr:col>1</xdr:col>
      <xdr:colOff>1200150</xdr:colOff>
      <xdr:row>16</xdr:row>
      <xdr:rowOff>742950</xdr:rowOff>
    </xdr:to>
    <xdr:pic>
      <xdr:nvPicPr>
        <xdr:cNvPr id="1060" name="image34.jpeg" descr="A spray object with nozz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00200" y="12172950"/>
          <a:ext cx="10668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771525</xdr:colOff>
      <xdr:row>16</xdr:row>
      <xdr:rowOff>38100</xdr:rowOff>
    </xdr:from>
    <xdr:to>
      <xdr:col>0</xdr:col>
      <xdr:colOff>1143000</xdr:colOff>
      <xdr:row>16</xdr:row>
      <xdr:rowOff>742950</xdr:rowOff>
    </xdr:to>
    <xdr:pic>
      <xdr:nvPicPr>
        <xdr:cNvPr id="1061" name="image35.jpeg" descr="A close up of a box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71525" y="12172950"/>
          <a:ext cx="3714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21</xdr:row>
      <xdr:rowOff>28575</xdr:rowOff>
    </xdr:from>
    <xdr:to>
      <xdr:col>1</xdr:col>
      <xdr:colOff>1038225</xdr:colOff>
      <xdr:row>21</xdr:row>
      <xdr:rowOff>781050</xdr:rowOff>
    </xdr:to>
    <xdr:pic>
      <xdr:nvPicPr>
        <xdr:cNvPr id="1062" name="image37.jpeg" descr="A blue and gray garden hose nozz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828800" y="16011525"/>
          <a:ext cx="676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22</xdr:row>
      <xdr:rowOff>57150</xdr:rowOff>
    </xdr:from>
    <xdr:to>
      <xdr:col>1</xdr:col>
      <xdr:colOff>904875</xdr:colOff>
      <xdr:row>22</xdr:row>
      <xdr:rowOff>723900</xdr:rowOff>
    </xdr:to>
    <xdr:pic>
      <xdr:nvPicPr>
        <xdr:cNvPr id="1063" name="image38.jpeg" descr="A close-up of a watering nozz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990725" y="16840200"/>
          <a:ext cx="3810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400050</xdr:colOff>
      <xdr:row>22</xdr:row>
      <xdr:rowOff>28575</xdr:rowOff>
    </xdr:from>
    <xdr:to>
      <xdr:col>0</xdr:col>
      <xdr:colOff>1143000</xdr:colOff>
      <xdr:row>22</xdr:row>
      <xdr:rowOff>762000</xdr:rowOff>
    </xdr:to>
    <xdr:pic>
      <xdr:nvPicPr>
        <xdr:cNvPr id="1064" name="image39.jpeg" descr="A box with a tool in it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00050" y="16811625"/>
          <a:ext cx="7429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23</xdr:row>
      <xdr:rowOff>9525</xdr:rowOff>
    </xdr:from>
    <xdr:to>
      <xdr:col>1</xdr:col>
      <xdr:colOff>19050</xdr:colOff>
      <xdr:row>23</xdr:row>
      <xdr:rowOff>752475</xdr:rowOff>
    </xdr:to>
    <xdr:pic>
      <xdr:nvPicPr>
        <xdr:cNvPr id="1065" name="image40.jpeg" descr="A box of hose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00025" y="17564100"/>
          <a:ext cx="1285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23</xdr:row>
      <xdr:rowOff>57150</xdr:rowOff>
    </xdr:from>
    <xdr:to>
      <xdr:col>1</xdr:col>
      <xdr:colOff>1057275</xdr:colOff>
      <xdr:row>23</xdr:row>
      <xdr:rowOff>704850</xdr:rowOff>
    </xdr:to>
    <xdr:pic>
      <xdr:nvPicPr>
        <xdr:cNvPr id="1066" name="image41.png" descr="A couple of black and orange hoses with a white paper attached to them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743075" y="17611725"/>
          <a:ext cx="7810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24</xdr:row>
      <xdr:rowOff>19050</xdr:rowOff>
    </xdr:from>
    <xdr:to>
      <xdr:col>0</xdr:col>
      <xdr:colOff>1152525</xdr:colOff>
      <xdr:row>24</xdr:row>
      <xdr:rowOff>714375</xdr:rowOff>
    </xdr:to>
    <xdr:pic>
      <xdr:nvPicPr>
        <xdr:cNvPr id="1067" name="image42.jpeg" descr="A box of blue and white object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66725" y="18354675"/>
          <a:ext cx="6858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24</xdr:row>
      <xdr:rowOff>0</xdr:rowOff>
    </xdr:from>
    <xdr:to>
      <xdr:col>1</xdr:col>
      <xdr:colOff>1057275</xdr:colOff>
      <xdr:row>24</xdr:row>
      <xdr:rowOff>762000</xdr:rowOff>
    </xdr:to>
    <xdr:pic>
      <xdr:nvPicPr>
        <xdr:cNvPr id="1068" name="image43.jpeg" descr="A pair of hand tool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809750" y="18335625"/>
          <a:ext cx="7143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25</xdr:row>
      <xdr:rowOff>95250</xdr:rowOff>
    </xdr:from>
    <xdr:to>
      <xdr:col>1</xdr:col>
      <xdr:colOff>1019175</xdr:colOff>
      <xdr:row>25</xdr:row>
      <xdr:rowOff>704850</xdr:rowOff>
    </xdr:to>
    <xdr:pic>
      <xdr:nvPicPr>
        <xdr:cNvPr id="1069" name="image44.jpeg" descr="A green sprinkler with a ho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90700" y="19211925"/>
          <a:ext cx="695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26</xdr:row>
      <xdr:rowOff>28575</xdr:rowOff>
    </xdr:from>
    <xdr:to>
      <xdr:col>1</xdr:col>
      <xdr:colOff>952500</xdr:colOff>
      <xdr:row>26</xdr:row>
      <xdr:rowOff>695325</xdr:rowOff>
    </xdr:to>
    <xdr:pic>
      <xdr:nvPicPr>
        <xdr:cNvPr id="1070" name="image45.jpeg" descr="A close-up of a sprinkler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809750" y="19916775"/>
          <a:ext cx="6096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27</xdr:row>
      <xdr:rowOff>19050</xdr:rowOff>
    </xdr:from>
    <xdr:to>
      <xdr:col>0</xdr:col>
      <xdr:colOff>1190625</xdr:colOff>
      <xdr:row>27</xdr:row>
      <xdr:rowOff>723900</xdr:rowOff>
    </xdr:to>
    <xdr:pic>
      <xdr:nvPicPr>
        <xdr:cNvPr id="1071" name="image46.jpeg" descr="A box with a hose in it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52425" y="20640675"/>
          <a:ext cx="838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27</xdr:row>
      <xdr:rowOff>38100</xdr:rowOff>
    </xdr:from>
    <xdr:to>
      <xdr:col>1</xdr:col>
      <xdr:colOff>1038225</xdr:colOff>
      <xdr:row>27</xdr:row>
      <xdr:rowOff>762000</xdr:rowOff>
    </xdr:to>
    <xdr:pic>
      <xdr:nvPicPr>
        <xdr:cNvPr id="1072" name="image47.png" descr="A black and blue bicycle handl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771650" y="2065972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28</xdr:row>
      <xdr:rowOff>238125</xdr:rowOff>
    </xdr:from>
    <xdr:to>
      <xdr:col>1</xdr:col>
      <xdr:colOff>161925</xdr:colOff>
      <xdr:row>28</xdr:row>
      <xdr:rowOff>581025</xdr:rowOff>
    </xdr:to>
    <xdr:pic>
      <xdr:nvPicPr>
        <xdr:cNvPr id="1073" name="image48.jpeg" descr="A blue box with images and text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675" y="21640800"/>
          <a:ext cx="15621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28</xdr:row>
      <xdr:rowOff>38100</xdr:rowOff>
    </xdr:from>
    <xdr:to>
      <xdr:col>1</xdr:col>
      <xdr:colOff>1047750</xdr:colOff>
      <xdr:row>28</xdr:row>
      <xdr:rowOff>704850</xdr:rowOff>
    </xdr:to>
    <xdr:pic>
      <xdr:nvPicPr>
        <xdr:cNvPr id="1074" name="image49.jpeg" descr="A box of a sprinkler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790700" y="21440775"/>
          <a:ext cx="7239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29</xdr:row>
      <xdr:rowOff>66675</xdr:rowOff>
    </xdr:from>
    <xdr:to>
      <xdr:col>1</xdr:col>
      <xdr:colOff>1228725</xdr:colOff>
      <xdr:row>29</xdr:row>
      <xdr:rowOff>685800</xdr:rowOff>
    </xdr:to>
    <xdr:grpSp>
      <xdr:nvGrpSpPr>
        <xdr:cNvPr id="1075" name="Group 61"/>
        <xdr:cNvGrpSpPr>
          <a:grpSpLocks/>
        </xdr:cNvGrpSpPr>
      </xdr:nvGrpSpPr>
      <xdr:grpSpPr bwMode="auto">
        <a:xfrm>
          <a:off x="1638300" y="22240875"/>
          <a:ext cx="1057275" cy="619125"/>
          <a:chOff x="0" y="0"/>
          <a:chExt cx="1056640" cy="627380"/>
        </a:xfrm>
      </xdr:grpSpPr>
      <xdr:pic>
        <xdr:nvPicPr>
          <xdr:cNvPr id="1107" name="image50.jpeg"/>
          <xdr:cNvPicPr>
            <a:picLocks noChangeAspect="1"/>
          </xdr:cNvPicPr>
        </xdr:nvPicPr>
        <xdr:blipFill>
          <a:blip xmlns:r="http://schemas.openxmlformats.org/officeDocument/2006/relationships" r:embed="rId51" cstate="print"/>
          <a:srcRect/>
          <a:stretch>
            <a:fillRect/>
          </a:stretch>
        </xdr:blipFill>
        <xdr:spPr bwMode="auto">
          <a:xfrm>
            <a:off x="524938" y="0"/>
            <a:ext cx="531365" cy="4734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08" name="image51.jpeg"/>
          <xdr:cNvPicPr>
            <a:picLocks noChangeAspect="1"/>
          </xdr:cNvPicPr>
        </xdr:nvPicPr>
        <xdr:blipFill>
          <a:blip xmlns:r="http://schemas.openxmlformats.org/officeDocument/2006/relationships" r:embed="rId52" cstate="print"/>
          <a:srcRect/>
          <a:stretch>
            <a:fillRect/>
          </a:stretch>
        </xdr:blipFill>
        <xdr:spPr bwMode="auto">
          <a:xfrm>
            <a:off x="0" y="177461"/>
            <a:ext cx="494514" cy="4498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581025</xdr:colOff>
      <xdr:row>29</xdr:row>
      <xdr:rowOff>104775</xdr:rowOff>
    </xdr:from>
    <xdr:to>
      <xdr:col>0</xdr:col>
      <xdr:colOff>1076325</xdr:colOff>
      <xdr:row>29</xdr:row>
      <xdr:rowOff>714375</xdr:rowOff>
    </xdr:to>
    <xdr:pic>
      <xdr:nvPicPr>
        <xdr:cNvPr id="1076" name="image52.jpeg" descr="A black and blue device with a blue and yellow label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81025" y="22278975"/>
          <a:ext cx="4953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30</xdr:row>
      <xdr:rowOff>228600</xdr:rowOff>
    </xdr:from>
    <xdr:to>
      <xdr:col>0</xdr:col>
      <xdr:colOff>1409700</xdr:colOff>
      <xdr:row>30</xdr:row>
      <xdr:rowOff>590550</xdr:rowOff>
    </xdr:to>
    <xdr:pic>
      <xdr:nvPicPr>
        <xdr:cNvPr id="1077" name="image53.jpeg" descr="A black tube in a blue box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76225" y="23183850"/>
          <a:ext cx="1133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30</xdr:row>
      <xdr:rowOff>123825</xdr:rowOff>
    </xdr:from>
    <xdr:to>
      <xdr:col>1</xdr:col>
      <xdr:colOff>1219200</xdr:colOff>
      <xdr:row>30</xdr:row>
      <xdr:rowOff>371475</xdr:rowOff>
    </xdr:to>
    <xdr:pic>
      <xdr:nvPicPr>
        <xdr:cNvPr id="1078" name="image54.jpeg" descr="A black and blue machine&#10;&#10;Description automatically generated with medium confidence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476375" y="23079075"/>
          <a:ext cx="1209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31</xdr:row>
      <xdr:rowOff>85725</xdr:rowOff>
    </xdr:from>
    <xdr:to>
      <xdr:col>0</xdr:col>
      <xdr:colOff>1009650</xdr:colOff>
      <xdr:row>31</xdr:row>
      <xdr:rowOff>742950</xdr:rowOff>
    </xdr:to>
    <xdr:pic>
      <xdr:nvPicPr>
        <xdr:cNvPr id="1079" name="image56.jpeg" descr="A box of medical equipment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19100" y="23822025"/>
          <a:ext cx="5905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31</xdr:row>
      <xdr:rowOff>57150</xdr:rowOff>
    </xdr:from>
    <xdr:to>
      <xdr:col>1</xdr:col>
      <xdr:colOff>838200</xdr:colOff>
      <xdr:row>31</xdr:row>
      <xdr:rowOff>762000</xdr:rowOff>
    </xdr:to>
    <xdr:pic>
      <xdr:nvPicPr>
        <xdr:cNvPr id="1080" name="image57.jpeg" descr="A close-up of a sprinkler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838325" y="23793450"/>
          <a:ext cx="4667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32</xdr:row>
      <xdr:rowOff>57150</xdr:rowOff>
    </xdr:from>
    <xdr:to>
      <xdr:col>1</xdr:col>
      <xdr:colOff>962025</xdr:colOff>
      <xdr:row>32</xdr:row>
      <xdr:rowOff>704850</xdr:rowOff>
    </xdr:to>
    <xdr:pic>
      <xdr:nvPicPr>
        <xdr:cNvPr id="1081" name="image58.jpeg" descr="A close-up of a sprinkler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771650" y="24593550"/>
          <a:ext cx="6572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32</xdr:row>
      <xdr:rowOff>38100</xdr:rowOff>
    </xdr:from>
    <xdr:to>
      <xdr:col>0</xdr:col>
      <xdr:colOff>971550</xdr:colOff>
      <xdr:row>32</xdr:row>
      <xdr:rowOff>695325</xdr:rowOff>
    </xdr:to>
    <xdr:pic>
      <xdr:nvPicPr>
        <xdr:cNvPr id="1082" name="image59.jpeg" descr="A box with boxes of product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" y="24574500"/>
          <a:ext cx="5143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33</xdr:row>
      <xdr:rowOff>47625</xdr:rowOff>
    </xdr:from>
    <xdr:to>
      <xdr:col>0</xdr:col>
      <xdr:colOff>1190625</xdr:colOff>
      <xdr:row>33</xdr:row>
      <xdr:rowOff>762000</xdr:rowOff>
    </xdr:to>
    <xdr:pic>
      <xdr:nvPicPr>
        <xdr:cNvPr id="1083" name="image60.jpeg" descr="A box of blue and white sprinkler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504825" y="25307925"/>
          <a:ext cx="6858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33</xdr:row>
      <xdr:rowOff>9525</xdr:rowOff>
    </xdr:from>
    <xdr:to>
      <xdr:col>1</xdr:col>
      <xdr:colOff>876300</xdr:colOff>
      <xdr:row>33</xdr:row>
      <xdr:rowOff>752475</xdr:rowOff>
    </xdr:to>
    <xdr:pic>
      <xdr:nvPicPr>
        <xdr:cNvPr id="1084" name="image61.jpeg" descr="A close-up of a tool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914525" y="25269825"/>
          <a:ext cx="428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34</xdr:row>
      <xdr:rowOff>247650</xdr:rowOff>
    </xdr:from>
    <xdr:to>
      <xdr:col>1</xdr:col>
      <xdr:colOff>19050</xdr:colOff>
      <xdr:row>34</xdr:row>
      <xdr:rowOff>590550</xdr:rowOff>
    </xdr:to>
    <xdr:pic>
      <xdr:nvPicPr>
        <xdr:cNvPr id="1085" name="image62.jpeg" descr="A blue rectangular object with black and white circles and black object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14300" y="26289000"/>
          <a:ext cx="1371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34</xdr:row>
      <xdr:rowOff>104775</xdr:rowOff>
    </xdr:from>
    <xdr:to>
      <xdr:col>1</xdr:col>
      <xdr:colOff>914400</xdr:colOff>
      <xdr:row>34</xdr:row>
      <xdr:rowOff>657225</xdr:rowOff>
    </xdr:to>
    <xdr:pic>
      <xdr:nvPicPr>
        <xdr:cNvPr id="1086" name="image63.jpeg" descr="A sprinkler with nozzle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571625" y="26146125"/>
          <a:ext cx="8096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35</xdr:row>
      <xdr:rowOff>133350</xdr:rowOff>
    </xdr:from>
    <xdr:to>
      <xdr:col>1</xdr:col>
      <xdr:colOff>714375</xdr:colOff>
      <xdr:row>35</xdr:row>
      <xdr:rowOff>685800</xdr:rowOff>
    </xdr:to>
    <xdr:pic>
      <xdr:nvPicPr>
        <xdr:cNvPr id="1087" name="image64.jpeg" descr="A close-up of a black gas filter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838325" y="26946225"/>
          <a:ext cx="3429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35</xdr:row>
      <xdr:rowOff>38100</xdr:rowOff>
    </xdr:from>
    <xdr:to>
      <xdr:col>0</xdr:col>
      <xdr:colOff>1019175</xdr:colOff>
      <xdr:row>35</xdr:row>
      <xdr:rowOff>752475</xdr:rowOff>
    </xdr:to>
    <xdr:pic>
      <xdr:nvPicPr>
        <xdr:cNvPr id="1088" name="image65.jpeg" descr="A black and blue plastic pipe with a blue sign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762000" y="26850975"/>
          <a:ext cx="2571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36</xdr:row>
      <xdr:rowOff>28575</xdr:rowOff>
    </xdr:from>
    <xdr:to>
      <xdr:col>1</xdr:col>
      <xdr:colOff>752475</xdr:colOff>
      <xdr:row>36</xdr:row>
      <xdr:rowOff>581025</xdr:rowOff>
    </xdr:to>
    <xdr:pic>
      <xdr:nvPicPr>
        <xdr:cNvPr id="1089" name="image66.jpeg" descr="A black and gold metal object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781175" y="27622500"/>
          <a:ext cx="438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37</xdr:row>
      <xdr:rowOff>57150</xdr:rowOff>
    </xdr:from>
    <xdr:to>
      <xdr:col>1</xdr:col>
      <xdr:colOff>1057275</xdr:colOff>
      <xdr:row>37</xdr:row>
      <xdr:rowOff>704850</xdr:rowOff>
    </xdr:to>
    <xdr:pic>
      <xdr:nvPicPr>
        <xdr:cNvPr id="1090" name="image67.jpeg" descr="A close-up of a metal connector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752600" y="28432125"/>
          <a:ext cx="771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37</xdr:row>
      <xdr:rowOff>47625</xdr:rowOff>
    </xdr:from>
    <xdr:to>
      <xdr:col>0</xdr:col>
      <xdr:colOff>809625</xdr:colOff>
      <xdr:row>37</xdr:row>
      <xdr:rowOff>742950</xdr:rowOff>
    </xdr:to>
    <xdr:pic>
      <xdr:nvPicPr>
        <xdr:cNvPr id="1091" name="image68.jpeg" descr="A close-up of a sign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561975" y="28422600"/>
          <a:ext cx="2476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38</xdr:row>
      <xdr:rowOff>47625</xdr:rowOff>
    </xdr:from>
    <xdr:to>
      <xdr:col>0</xdr:col>
      <xdr:colOff>990600</xdr:colOff>
      <xdr:row>38</xdr:row>
      <xdr:rowOff>742950</xdr:rowOff>
    </xdr:to>
    <xdr:pic>
      <xdr:nvPicPr>
        <xdr:cNvPr id="1092" name="image69.jpeg" descr="A close-up of a lawn connector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504825" y="29203650"/>
          <a:ext cx="4857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971550</xdr:colOff>
      <xdr:row>39</xdr:row>
      <xdr:rowOff>57150</xdr:rowOff>
    </xdr:from>
    <xdr:to>
      <xdr:col>0</xdr:col>
      <xdr:colOff>1438275</xdr:colOff>
      <xdr:row>39</xdr:row>
      <xdr:rowOff>733425</xdr:rowOff>
    </xdr:to>
    <xdr:pic>
      <xdr:nvPicPr>
        <xdr:cNvPr id="1093" name="image70.png" descr="A blue and grey device in a packag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71550" y="29984700"/>
          <a:ext cx="4667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39</xdr:row>
      <xdr:rowOff>161925</xdr:rowOff>
    </xdr:from>
    <xdr:to>
      <xdr:col>0</xdr:col>
      <xdr:colOff>714375</xdr:colOff>
      <xdr:row>39</xdr:row>
      <xdr:rowOff>619125</xdr:rowOff>
    </xdr:to>
    <xdr:pic>
      <xdr:nvPicPr>
        <xdr:cNvPr id="1094" name="image71.jpeg" descr="A box with plastic containers insid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8100" y="30089475"/>
          <a:ext cx="6762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40</xdr:row>
      <xdr:rowOff>66675</xdr:rowOff>
    </xdr:from>
    <xdr:to>
      <xdr:col>1</xdr:col>
      <xdr:colOff>1057275</xdr:colOff>
      <xdr:row>40</xdr:row>
      <xdr:rowOff>571500</xdr:rowOff>
    </xdr:to>
    <xdr:pic>
      <xdr:nvPicPr>
        <xdr:cNvPr id="1095" name="image72.png" descr="A black and gold hose connector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762125" y="30775275"/>
          <a:ext cx="7620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40</xdr:row>
      <xdr:rowOff>9525</xdr:rowOff>
    </xdr:from>
    <xdr:to>
      <xdr:col>0</xdr:col>
      <xdr:colOff>1219200</xdr:colOff>
      <xdr:row>40</xdr:row>
      <xdr:rowOff>666750</xdr:rowOff>
    </xdr:to>
    <xdr:pic>
      <xdr:nvPicPr>
        <xdr:cNvPr id="1096" name="image73.jpeg" descr="A plastic bag with a product in it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04800" y="30718125"/>
          <a:ext cx="9144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39</xdr:row>
      <xdr:rowOff>66675</xdr:rowOff>
    </xdr:from>
    <xdr:to>
      <xdr:col>1</xdr:col>
      <xdr:colOff>800100</xdr:colOff>
      <xdr:row>39</xdr:row>
      <xdr:rowOff>628650</xdr:rowOff>
    </xdr:to>
    <xdr:pic>
      <xdr:nvPicPr>
        <xdr:cNvPr id="1097" name="image74.jpeg" descr="A blue and white digital devic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733550" y="29994225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542925</xdr:colOff>
      <xdr:row>36</xdr:row>
      <xdr:rowOff>28575</xdr:rowOff>
    </xdr:from>
    <xdr:to>
      <xdr:col>0</xdr:col>
      <xdr:colOff>914400</xdr:colOff>
      <xdr:row>36</xdr:row>
      <xdr:rowOff>714375</xdr:rowOff>
    </xdr:to>
    <xdr:pic>
      <xdr:nvPicPr>
        <xdr:cNvPr id="1098" name="image75.jpeg" descr="A close-up of a box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542925" y="27622500"/>
          <a:ext cx="3714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38</xdr:row>
      <xdr:rowOff>123825</xdr:rowOff>
    </xdr:from>
    <xdr:to>
      <xdr:col>1</xdr:col>
      <xdr:colOff>1162050</xdr:colOff>
      <xdr:row>38</xdr:row>
      <xdr:rowOff>657225</xdr:rowOff>
    </xdr:to>
    <xdr:pic>
      <xdr:nvPicPr>
        <xdr:cNvPr id="1099" name="image76.jpeg" descr="A close up of a gold object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590675" y="29279850"/>
          <a:ext cx="10382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41</xdr:row>
      <xdr:rowOff>28575</xdr:rowOff>
    </xdr:from>
    <xdr:to>
      <xdr:col>1</xdr:col>
      <xdr:colOff>828675</xdr:colOff>
      <xdr:row>41</xdr:row>
      <xdr:rowOff>666750</xdr:rowOff>
    </xdr:to>
    <xdr:pic>
      <xdr:nvPicPr>
        <xdr:cNvPr id="1100" name="image78.jpeg" descr="A close-up of a black and gold object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781175" y="31518225"/>
          <a:ext cx="514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41</xdr:row>
      <xdr:rowOff>28575</xdr:rowOff>
    </xdr:from>
    <xdr:to>
      <xdr:col>0</xdr:col>
      <xdr:colOff>895350</xdr:colOff>
      <xdr:row>41</xdr:row>
      <xdr:rowOff>733425</xdr:rowOff>
    </xdr:to>
    <xdr:pic>
      <xdr:nvPicPr>
        <xdr:cNvPr id="1101" name="image79.jpeg" descr="A blue and white box with a blue and white label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533400" y="31518225"/>
          <a:ext cx="3619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42</xdr:row>
      <xdr:rowOff>133350</xdr:rowOff>
    </xdr:from>
    <xdr:to>
      <xdr:col>1</xdr:col>
      <xdr:colOff>876300</xdr:colOff>
      <xdr:row>42</xdr:row>
      <xdr:rowOff>685800</xdr:rowOff>
    </xdr:to>
    <xdr:pic>
      <xdr:nvPicPr>
        <xdr:cNvPr id="1102" name="image80.jpeg" descr="A gold and black metal connector&#10;&#10;Description automatically generated with medium confidenc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743075" y="32423100"/>
          <a:ext cx="6000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485775</xdr:colOff>
      <xdr:row>42</xdr:row>
      <xdr:rowOff>9525</xdr:rowOff>
    </xdr:from>
    <xdr:to>
      <xdr:col>0</xdr:col>
      <xdr:colOff>1057275</xdr:colOff>
      <xdr:row>42</xdr:row>
      <xdr:rowOff>762000</xdr:rowOff>
    </xdr:to>
    <xdr:pic>
      <xdr:nvPicPr>
        <xdr:cNvPr id="1103" name="image81.jpeg" descr="A black and red advertisement with blue lines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85775" y="32299275"/>
          <a:ext cx="571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43</xdr:row>
      <xdr:rowOff>85725</xdr:rowOff>
    </xdr:from>
    <xdr:to>
      <xdr:col>1</xdr:col>
      <xdr:colOff>790575</xdr:colOff>
      <xdr:row>43</xdr:row>
      <xdr:rowOff>714375</xdr:rowOff>
    </xdr:to>
    <xdr:pic>
      <xdr:nvPicPr>
        <xdr:cNvPr id="1104" name="image82.jpeg" descr="A close-up of a water sprinkler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724025" y="33147000"/>
          <a:ext cx="5334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43</xdr:row>
      <xdr:rowOff>104775</xdr:rowOff>
    </xdr:from>
    <xdr:to>
      <xdr:col>0</xdr:col>
      <xdr:colOff>895350</xdr:colOff>
      <xdr:row>43</xdr:row>
      <xdr:rowOff>752475</xdr:rowOff>
    </xdr:to>
    <xdr:pic>
      <xdr:nvPicPr>
        <xdr:cNvPr id="1105" name="image83.jpeg" descr="A close up of a devic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47675" y="33166050"/>
          <a:ext cx="447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0</xdr:col>
      <xdr:colOff>1247775</xdr:colOff>
      <xdr:row>0</xdr:row>
      <xdr:rowOff>304800</xdr:rowOff>
    </xdr:to>
    <xdr:pic>
      <xdr:nvPicPr>
        <xdr:cNvPr id="1106" name="image14.png" descr="A blue and black logo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85725" y="76200"/>
          <a:ext cx="11620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pane ySplit="1" topLeftCell="A33" activePane="bottomLeft" state="frozen"/>
      <selection pane="bottomLeft" activeCell="P43" sqref="P43"/>
    </sheetView>
  </sheetViews>
  <sheetFormatPr defaultColWidth="8.83203125" defaultRowHeight="12.75" x14ac:dyDescent="0.2"/>
  <cols>
    <col min="1" max="1" width="25.6640625" style="18" customWidth="1"/>
    <col min="2" max="2" width="22.83203125" style="18" customWidth="1"/>
    <col min="3" max="3" width="11.33203125" style="19" customWidth="1"/>
    <col min="4" max="4" width="12.33203125" style="18" customWidth="1"/>
    <col min="5" max="5" width="30.33203125" style="18" customWidth="1"/>
    <col min="6" max="6" width="20.1640625" style="18" customWidth="1"/>
    <col min="7" max="7" width="16.33203125" style="20" customWidth="1"/>
    <col min="8" max="8" width="13.5" style="23" customWidth="1"/>
    <col min="9" max="9" width="13" style="22" customWidth="1"/>
    <col min="10" max="10" width="12.6640625" style="22" customWidth="1"/>
    <col min="11" max="11" width="8.83203125" style="18" customWidth="1"/>
    <col min="12" max="16384" width="8.83203125" style="16"/>
  </cols>
  <sheetData>
    <row r="1" spans="1:11" s="7" customFormat="1" ht="27.95" customHeight="1" x14ac:dyDescent="0.2">
      <c r="A1" s="1"/>
      <c r="B1" s="1" t="s">
        <v>0</v>
      </c>
      <c r="C1" s="2" t="s">
        <v>1</v>
      </c>
      <c r="D1" s="3" t="s">
        <v>2</v>
      </c>
      <c r="E1" s="4" t="s">
        <v>3</v>
      </c>
      <c r="F1" s="3" t="s">
        <v>4</v>
      </c>
      <c r="G1" s="5" t="s">
        <v>5</v>
      </c>
      <c r="H1" s="3" t="s">
        <v>6</v>
      </c>
      <c r="I1" s="6" t="s">
        <v>102</v>
      </c>
      <c r="J1" s="6" t="s">
        <v>7</v>
      </c>
      <c r="K1" s="3" t="s">
        <v>8</v>
      </c>
    </row>
    <row r="2" spans="1:11" ht="62.1" customHeight="1" x14ac:dyDescent="0.2">
      <c r="A2" s="8"/>
      <c r="B2" s="8"/>
      <c r="C2" s="9" t="s">
        <v>9</v>
      </c>
      <c r="D2" s="10" t="s">
        <v>10</v>
      </c>
      <c r="E2" s="11" t="s">
        <v>11</v>
      </c>
      <c r="F2" s="8" t="s">
        <v>12</v>
      </c>
      <c r="G2" s="12">
        <v>34411264300</v>
      </c>
      <c r="H2" s="13">
        <v>18953</v>
      </c>
      <c r="I2" s="24">
        <v>6.6</v>
      </c>
      <c r="J2" s="15">
        <f>I2*H2</f>
        <v>125089.79999999999</v>
      </c>
      <c r="K2" s="12">
        <v>10</v>
      </c>
    </row>
    <row r="3" spans="1:11" ht="68.45" customHeight="1" x14ac:dyDescent="0.2">
      <c r="A3" s="8"/>
      <c r="B3" s="8"/>
      <c r="C3" s="9" t="s">
        <v>9</v>
      </c>
      <c r="D3" s="10" t="s">
        <v>10</v>
      </c>
      <c r="E3" s="11" t="s">
        <v>13</v>
      </c>
      <c r="F3" s="17" t="s">
        <v>14</v>
      </c>
      <c r="G3" s="12">
        <v>34411264379</v>
      </c>
      <c r="H3" s="13">
        <v>30244</v>
      </c>
      <c r="I3" s="24">
        <v>11.35</v>
      </c>
      <c r="J3" s="15">
        <f t="shared" ref="J3:J44" si="0">I3*H3</f>
        <v>343269.39999999997</v>
      </c>
      <c r="K3" s="12">
        <v>8</v>
      </c>
    </row>
    <row r="4" spans="1:11" ht="62.1" customHeight="1" x14ac:dyDescent="0.2">
      <c r="A4" s="8"/>
      <c r="B4" s="8"/>
      <c r="C4" s="9" t="s">
        <v>9</v>
      </c>
      <c r="D4" s="10" t="s">
        <v>10</v>
      </c>
      <c r="E4" s="11" t="s">
        <v>15</v>
      </c>
      <c r="F4" s="8" t="s">
        <v>16</v>
      </c>
      <c r="G4" s="12">
        <v>34411112649</v>
      </c>
      <c r="H4" s="13">
        <v>16611</v>
      </c>
      <c r="I4" s="24">
        <v>11.35</v>
      </c>
      <c r="J4" s="15">
        <f t="shared" si="0"/>
        <v>188534.85</v>
      </c>
      <c r="K4" s="12">
        <v>10</v>
      </c>
    </row>
    <row r="5" spans="1:11" ht="62.1" customHeight="1" x14ac:dyDescent="0.2">
      <c r="A5" s="8"/>
      <c r="B5" s="8"/>
      <c r="C5" s="9" t="s">
        <v>9</v>
      </c>
      <c r="D5" s="10" t="s">
        <v>10</v>
      </c>
      <c r="E5" s="11" t="s">
        <v>15</v>
      </c>
      <c r="F5" s="17">
        <v>1066207</v>
      </c>
      <c r="G5" s="12">
        <v>34411264768</v>
      </c>
      <c r="H5" s="13">
        <v>4034</v>
      </c>
      <c r="I5" s="24">
        <v>11.35</v>
      </c>
      <c r="J5" s="15">
        <f t="shared" si="0"/>
        <v>45785.9</v>
      </c>
      <c r="K5" s="12">
        <v>12</v>
      </c>
    </row>
    <row r="6" spans="1:11" ht="60.95" customHeight="1" x14ac:dyDescent="0.2">
      <c r="A6" s="8"/>
      <c r="B6" s="8"/>
      <c r="C6" s="9" t="s">
        <v>9</v>
      </c>
      <c r="D6" s="10" t="s">
        <v>10</v>
      </c>
      <c r="E6" s="11" t="s">
        <v>15</v>
      </c>
      <c r="F6" s="17">
        <v>1066010</v>
      </c>
      <c r="G6" s="12">
        <v>34411027028</v>
      </c>
      <c r="H6" s="13">
        <v>3040</v>
      </c>
      <c r="I6" s="24">
        <v>11.35</v>
      </c>
      <c r="J6" s="15">
        <f t="shared" si="0"/>
        <v>34504</v>
      </c>
      <c r="K6" s="12">
        <v>8</v>
      </c>
    </row>
    <row r="7" spans="1:11" ht="62.1" customHeight="1" x14ac:dyDescent="0.2">
      <c r="A7" s="8"/>
      <c r="B7" s="8"/>
      <c r="C7" s="9" t="s">
        <v>9</v>
      </c>
      <c r="D7" s="10" t="s">
        <v>10</v>
      </c>
      <c r="E7" s="11" t="s">
        <v>17</v>
      </c>
      <c r="F7" s="8" t="s">
        <v>18</v>
      </c>
      <c r="G7" s="12">
        <v>77855806163</v>
      </c>
      <c r="H7" s="13">
        <v>7059</v>
      </c>
      <c r="I7" s="24">
        <v>17.350000000000001</v>
      </c>
      <c r="J7" s="15">
        <f t="shared" si="0"/>
        <v>122473.65000000001</v>
      </c>
      <c r="K7" s="12">
        <v>4</v>
      </c>
    </row>
    <row r="8" spans="1:11" ht="62.1" customHeight="1" x14ac:dyDescent="0.2">
      <c r="A8" s="8"/>
      <c r="B8" s="8"/>
      <c r="C8" s="9" t="s">
        <v>9</v>
      </c>
      <c r="D8" s="10" t="s">
        <v>10</v>
      </c>
      <c r="E8" s="11" t="s">
        <v>19</v>
      </c>
      <c r="F8" s="17">
        <v>1066206</v>
      </c>
      <c r="G8" s="12">
        <v>34411264751</v>
      </c>
      <c r="H8" s="13">
        <v>10590</v>
      </c>
      <c r="I8" s="24">
        <v>11.35</v>
      </c>
      <c r="J8" s="15">
        <f t="shared" si="0"/>
        <v>120196.5</v>
      </c>
      <c r="K8" s="12">
        <v>6</v>
      </c>
    </row>
    <row r="9" spans="1:11" ht="60.95" customHeight="1" x14ac:dyDescent="0.2">
      <c r="A9" s="8"/>
      <c r="B9" s="8"/>
      <c r="C9" s="9" t="s">
        <v>9</v>
      </c>
      <c r="D9" s="10" t="s">
        <v>10</v>
      </c>
      <c r="E9" s="11" t="s">
        <v>20</v>
      </c>
      <c r="F9" s="8" t="s">
        <v>21</v>
      </c>
      <c r="G9" s="12">
        <v>9326703831</v>
      </c>
      <c r="H9" s="13">
        <v>22452</v>
      </c>
      <c r="I9" s="24">
        <v>6.35</v>
      </c>
      <c r="J9" s="15">
        <f t="shared" si="0"/>
        <v>142570.19999999998</v>
      </c>
      <c r="K9" s="12">
        <v>10</v>
      </c>
    </row>
    <row r="10" spans="1:11" ht="62.1" customHeight="1" x14ac:dyDescent="0.2">
      <c r="A10" s="8"/>
      <c r="B10" s="8"/>
      <c r="C10" s="9" t="s">
        <v>9</v>
      </c>
      <c r="D10" s="10" t="s">
        <v>10</v>
      </c>
      <c r="E10" s="11" t="s">
        <v>22</v>
      </c>
      <c r="F10" s="8" t="s">
        <v>23</v>
      </c>
      <c r="G10" s="12">
        <v>34411010761</v>
      </c>
      <c r="H10" s="13">
        <v>11918</v>
      </c>
      <c r="I10" s="24">
        <v>6.35</v>
      </c>
      <c r="J10" s="15">
        <f t="shared" si="0"/>
        <v>75679.3</v>
      </c>
      <c r="K10" s="12">
        <v>10</v>
      </c>
    </row>
    <row r="11" spans="1:11" ht="61.7" customHeight="1" x14ac:dyDescent="0.2">
      <c r="A11" s="8"/>
      <c r="B11" s="8"/>
      <c r="C11" s="9" t="s">
        <v>9</v>
      </c>
      <c r="D11" s="10" t="s">
        <v>10</v>
      </c>
      <c r="E11" s="11" t="s">
        <v>24</v>
      </c>
      <c r="F11" s="8" t="s">
        <v>25</v>
      </c>
      <c r="G11" s="12">
        <v>34411264195</v>
      </c>
      <c r="H11" s="13">
        <v>37169</v>
      </c>
      <c r="I11" s="24">
        <v>22.35</v>
      </c>
      <c r="J11" s="15">
        <f t="shared" si="0"/>
        <v>830727.15</v>
      </c>
      <c r="K11" s="9" t="s">
        <v>26</v>
      </c>
    </row>
    <row r="12" spans="1:11" ht="63" customHeight="1" x14ac:dyDescent="0.2">
      <c r="A12" s="8"/>
      <c r="B12" s="8"/>
      <c r="C12" s="9" t="s">
        <v>9</v>
      </c>
      <c r="D12" s="10" t="s">
        <v>10</v>
      </c>
      <c r="E12" s="11" t="s">
        <v>27</v>
      </c>
      <c r="F12" s="8" t="s">
        <v>28</v>
      </c>
      <c r="G12" s="12">
        <v>34411264294</v>
      </c>
      <c r="H12" s="13">
        <v>18287</v>
      </c>
      <c r="I12" s="24">
        <v>17.350000000000001</v>
      </c>
      <c r="J12" s="15">
        <f t="shared" si="0"/>
        <v>317279.45</v>
      </c>
      <c r="K12" s="12">
        <v>6</v>
      </c>
    </row>
    <row r="13" spans="1:11" ht="60.95" customHeight="1" x14ac:dyDescent="0.2">
      <c r="A13" s="8"/>
      <c r="B13" s="8"/>
      <c r="C13" s="9" t="s">
        <v>9</v>
      </c>
      <c r="D13" s="10" t="s">
        <v>10</v>
      </c>
      <c r="E13" s="11" t="s">
        <v>29</v>
      </c>
      <c r="F13" s="8" t="s">
        <v>30</v>
      </c>
      <c r="G13" s="12">
        <v>34411604618</v>
      </c>
      <c r="H13" s="13">
        <v>15699</v>
      </c>
      <c r="I13" s="24">
        <v>14.35</v>
      </c>
      <c r="J13" s="15">
        <f t="shared" si="0"/>
        <v>225280.65</v>
      </c>
      <c r="K13" s="12">
        <v>6</v>
      </c>
    </row>
    <row r="14" spans="1:11" ht="62.1" customHeight="1" x14ac:dyDescent="0.2">
      <c r="A14" s="8"/>
      <c r="B14" s="8"/>
      <c r="C14" s="9" t="s">
        <v>9</v>
      </c>
      <c r="D14" s="10" t="s">
        <v>10</v>
      </c>
      <c r="E14" s="11" t="s">
        <v>31</v>
      </c>
      <c r="F14" s="8" t="s">
        <v>32</v>
      </c>
      <c r="G14" s="12">
        <v>34411262177</v>
      </c>
      <c r="H14" s="13">
        <v>5270</v>
      </c>
      <c r="I14" s="24">
        <v>25.35</v>
      </c>
      <c r="J14" s="15">
        <f t="shared" si="0"/>
        <v>133594.5</v>
      </c>
      <c r="K14" s="12">
        <v>6</v>
      </c>
    </row>
    <row r="15" spans="1:11" ht="62.1" customHeight="1" x14ac:dyDescent="0.2">
      <c r="A15" s="8"/>
      <c r="B15" s="8"/>
      <c r="C15" s="9" t="s">
        <v>9</v>
      </c>
      <c r="D15" s="10" t="s">
        <v>10</v>
      </c>
      <c r="E15" s="11" t="s">
        <v>33</v>
      </c>
      <c r="F15" s="8" t="s">
        <v>34</v>
      </c>
      <c r="G15" s="12">
        <v>34411261101</v>
      </c>
      <c r="H15" s="13">
        <v>28798</v>
      </c>
      <c r="I15" s="24">
        <v>22.1</v>
      </c>
      <c r="J15" s="15">
        <f t="shared" si="0"/>
        <v>636435.80000000005</v>
      </c>
      <c r="K15" s="12">
        <v>10</v>
      </c>
    </row>
    <row r="16" spans="1:11" ht="60.95" customHeight="1" x14ac:dyDescent="0.2">
      <c r="A16" s="8"/>
      <c r="B16" s="8"/>
      <c r="C16" s="9" t="s">
        <v>9</v>
      </c>
      <c r="D16" s="10" t="s">
        <v>35</v>
      </c>
      <c r="E16" s="11" t="s">
        <v>36</v>
      </c>
      <c r="F16" s="8" t="s">
        <v>37</v>
      </c>
      <c r="G16" s="12">
        <v>34411264348</v>
      </c>
      <c r="H16" s="13">
        <v>79888</v>
      </c>
      <c r="I16" s="14">
        <v>4.1735294117647062</v>
      </c>
      <c r="J16" s="15">
        <f t="shared" si="0"/>
        <v>333414.91764705884</v>
      </c>
      <c r="K16" s="12">
        <v>16</v>
      </c>
    </row>
    <row r="17" spans="1:11" ht="62.1" customHeight="1" x14ac:dyDescent="0.2">
      <c r="A17" s="8"/>
      <c r="B17" s="8"/>
      <c r="C17" s="9" t="s">
        <v>9</v>
      </c>
      <c r="D17" s="10" t="s">
        <v>35</v>
      </c>
      <c r="E17" s="11" t="s">
        <v>38</v>
      </c>
      <c r="F17" s="8" t="s">
        <v>39</v>
      </c>
      <c r="G17" s="12">
        <v>34411195246</v>
      </c>
      <c r="H17" s="13">
        <v>1344</v>
      </c>
      <c r="I17" s="24">
        <v>31.35</v>
      </c>
      <c r="J17" s="15">
        <f t="shared" si="0"/>
        <v>42134.400000000001</v>
      </c>
      <c r="K17" s="12">
        <v>6</v>
      </c>
    </row>
    <row r="18" spans="1:11" ht="62.1" customHeight="1" x14ac:dyDescent="0.2">
      <c r="A18" s="8"/>
      <c r="B18" s="8"/>
      <c r="C18" s="9" t="s">
        <v>9</v>
      </c>
      <c r="D18" s="10" t="s">
        <v>35</v>
      </c>
      <c r="E18" s="11" t="s">
        <v>40</v>
      </c>
      <c r="F18" s="8" t="s">
        <v>41</v>
      </c>
      <c r="G18" s="12">
        <v>34411264027</v>
      </c>
      <c r="H18" s="13">
        <v>3899</v>
      </c>
      <c r="I18" s="14">
        <v>49.7</v>
      </c>
      <c r="J18" s="15">
        <f t="shared" si="0"/>
        <v>193780.30000000002</v>
      </c>
      <c r="K18" s="12">
        <v>6</v>
      </c>
    </row>
    <row r="19" spans="1:11" ht="62.1" customHeight="1" x14ac:dyDescent="0.2">
      <c r="A19" s="8"/>
      <c r="B19" s="8"/>
      <c r="C19" s="9" t="s">
        <v>9</v>
      </c>
      <c r="D19" s="10" t="s">
        <v>35</v>
      </c>
      <c r="E19" s="11" t="s">
        <v>42</v>
      </c>
      <c r="F19" s="17">
        <v>1065668</v>
      </c>
      <c r="G19" s="12">
        <v>77855805852</v>
      </c>
      <c r="H19" s="13">
        <v>5970</v>
      </c>
      <c r="I19" s="24">
        <v>5.85</v>
      </c>
      <c r="J19" s="15">
        <f t="shared" si="0"/>
        <v>34924.5</v>
      </c>
      <c r="K19" s="12">
        <v>6</v>
      </c>
    </row>
    <row r="20" spans="1:11" ht="57" customHeight="1" x14ac:dyDescent="0.2">
      <c r="A20" s="8"/>
      <c r="B20" s="8"/>
      <c r="C20" s="9" t="s">
        <v>9</v>
      </c>
      <c r="D20" s="10" t="s">
        <v>35</v>
      </c>
      <c r="E20" s="11" t="s">
        <v>43</v>
      </c>
      <c r="F20" s="8" t="s">
        <v>44</v>
      </c>
      <c r="G20" s="12">
        <v>34411263334</v>
      </c>
      <c r="H20" s="13">
        <v>6720</v>
      </c>
      <c r="I20" s="24">
        <v>3.85</v>
      </c>
      <c r="J20" s="15">
        <f t="shared" si="0"/>
        <v>25872</v>
      </c>
      <c r="K20" s="12">
        <v>12</v>
      </c>
    </row>
    <row r="21" spans="1:11" ht="61.7" customHeight="1" x14ac:dyDescent="0.2">
      <c r="A21" s="8"/>
      <c r="B21" s="8"/>
      <c r="C21" s="9" t="s">
        <v>9</v>
      </c>
      <c r="D21" s="10" t="s">
        <v>35</v>
      </c>
      <c r="E21" s="11" t="s">
        <v>45</v>
      </c>
      <c r="F21" s="8" t="s">
        <v>46</v>
      </c>
      <c r="G21" s="12">
        <v>34411260982</v>
      </c>
      <c r="H21" s="13">
        <v>78597</v>
      </c>
      <c r="I21" s="24">
        <v>6.85</v>
      </c>
      <c r="J21" s="15">
        <f t="shared" si="0"/>
        <v>538389.44999999995</v>
      </c>
      <c r="K21" s="12">
        <v>10</v>
      </c>
    </row>
    <row r="22" spans="1:11" ht="63" customHeight="1" x14ac:dyDescent="0.2">
      <c r="A22" s="8"/>
      <c r="B22" s="8"/>
      <c r="C22" s="9" t="s">
        <v>9</v>
      </c>
      <c r="D22" s="10" t="s">
        <v>35</v>
      </c>
      <c r="E22" s="11" t="s">
        <v>47</v>
      </c>
      <c r="F22" s="8" t="s">
        <v>48</v>
      </c>
      <c r="G22" s="12">
        <v>34411031933</v>
      </c>
      <c r="H22" s="13">
        <v>60295</v>
      </c>
      <c r="I22" s="14">
        <v>3.1735294117647062</v>
      </c>
      <c r="J22" s="15">
        <f t="shared" si="0"/>
        <v>191347.95588235295</v>
      </c>
      <c r="K22" s="12">
        <v>6</v>
      </c>
    </row>
    <row r="23" spans="1:11" ht="60.95" customHeight="1" x14ac:dyDescent="0.2">
      <c r="A23" s="8"/>
      <c r="B23" s="8"/>
      <c r="C23" s="9" t="s">
        <v>9</v>
      </c>
      <c r="D23" s="10" t="s">
        <v>35</v>
      </c>
      <c r="E23" s="11" t="s">
        <v>49</v>
      </c>
      <c r="F23" s="8" t="s">
        <v>50</v>
      </c>
      <c r="G23" s="12">
        <v>34411262757</v>
      </c>
      <c r="H23" s="13">
        <v>16679</v>
      </c>
      <c r="I23" s="14">
        <v>6.7029411764705884</v>
      </c>
      <c r="J23" s="15">
        <f t="shared" si="0"/>
        <v>111798.35588235295</v>
      </c>
      <c r="K23" s="12">
        <v>6</v>
      </c>
    </row>
    <row r="24" spans="1:11" ht="62.1" customHeight="1" x14ac:dyDescent="0.2">
      <c r="A24" s="8"/>
      <c r="B24" s="8"/>
      <c r="C24" s="9" t="s">
        <v>9</v>
      </c>
      <c r="D24" s="10" t="s">
        <v>35</v>
      </c>
      <c r="E24" s="11" t="s">
        <v>51</v>
      </c>
      <c r="F24" s="8" t="s">
        <v>52</v>
      </c>
      <c r="G24" s="12">
        <v>34411260876</v>
      </c>
      <c r="H24" s="13">
        <v>22021</v>
      </c>
      <c r="I24" s="14">
        <v>4.4676470588235295</v>
      </c>
      <c r="J24" s="15">
        <f t="shared" si="0"/>
        <v>98382.055882352943</v>
      </c>
      <c r="K24" s="12">
        <v>8</v>
      </c>
    </row>
    <row r="25" spans="1:11" ht="62.1" customHeight="1" x14ac:dyDescent="0.2">
      <c r="A25" s="8"/>
      <c r="B25" s="8"/>
      <c r="C25" s="9" t="s">
        <v>9</v>
      </c>
      <c r="D25" s="10" t="s">
        <v>35</v>
      </c>
      <c r="E25" s="11" t="s">
        <v>53</v>
      </c>
      <c r="F25" s="8" t="s">
        <v>54</v>
      </c>
      <c r="G25" s="12">
        <v>34411263501</v>
      </c>
      <c r="H25" s="13">
        <v>7573</v>
      </c>
      <c r="I25" s="14">
        <v>4.7029411764705884</v>
      </c>
      <c r="J25" s="15">
        <f t="shared" si="0"/>
        <v>35615.373529411765</v>
      </c>
      <c r="K25" s="12">
        <v>12</v>
      </c>
    </row>
    <row r="26" spans="1:11" ht="60.95" customHeight="1" x14ac:dyDescent="0.2">
      <c r="A26" s="8"/>
      <c r="B26" s="8"/>
      <c r="C26" s="9" t="s">
        <v>9</v>
      </c>
      <c r="D26" s="10" t="s">
        <v>55</v>
      </c>
      <c r="E26" s="11" t="s">
        <v>56</v>
      </c>
      <c r="F26" s="8" t="s">
        <v>57</v>
      </c>
      <c r="G26" s="12">
        <v>34411087633</v>
      </c>
      <c r="H26" s="13">
        <v>29206</v>
      </c>
      <c r="I26" s="14">
        <v>2.1147058823529412</v>
      </c>
      <c r="J26" s="15">
        <f t="shared" si="0"/>
        <v>61762.1</v>
      </c>
      <c r="K26" s="12">
        <v>60</v>
      </c>
    </row>
    <row r="27" spans="1:11" ht="57.95" customHeight="1" x14ac:dyDescent="0.2">
      <c r="A27" s="8"/>
      <c r="B27" s="8"/>
      <c r="C27" s="9" t="s">
        <v>9</v>
      </c>
      <c r="D27" s="10" t="s">
        <v>55</v>
      </c>
      <c r="E27" s="11" t="s">
        <v>58</v>
      </c>
      <c r="F27" s="8" t="s">
        <v>59</v>
      </c>
      <c r="G27" s="12">
        <v>77855808266</v>
      </c>
      <c r="H27" s="13">
        <v>9738</v>
      </c>
      <c r="I27" s="14">
        <v>5.0558823529411763</v>
      </c>
      <c r="J27" s="15">
        <f t="shared" si="0"/>
        <v>49234.182352941178</v>
      </c>
      <c r="K27" s="12">
        <v>12</v>
      </c>
    </row>
    <row r="28" spans="1:11" ht="62.1" customHeight="1" x14ac:dyDescent="0.2">
      <c r="A28" s="8"/>
      <c r="B28" s="8"/>
      <c r="C28" s="9" t="s">
        <v>9</v>
      </c>
      <c r="D28" s="10" t="s">
        <v>55</v>
      </c>
      <c r="E28" s="11" t="s">
        <v>60</v>
      </c>
      <c r="F28" s="8" t="s">
        <v>61</v>
      </c>
      <c r="G28" s="12">
        <v>34411263280</v>
      </c>
      <c r="H28" s="13">
        <v>6555</v>
      </c>
      <c r="I28" s="14">
        <v>5.0558823529411763</v>
      </c>
      <c r="J28" s="15">
        <f t="shared" si="0"/>
        <v>33141.308823529413</v>
      </c>
      <c r="K28" s="12">
        <v>4</v>
      </c>
    </row>
    <row r="29" spans="1:11" ht="60.95" customHeight="1" x14ac:dyDescent="0.2">
      <c r="A29" s="8"/>
      <c r="B29" s="8"/>
      <c r="C29" s="9" t="s">
        <v>9</v>
      </c>
      <c r="D29" s="10" t="s">
        <v>55</v>
      </c>
      <c r="E29" s="11" t="s">
        <v>62</v>
      </c>
      <c r="F29" s="8" t="s">
        <v>63</v>
      </c>
      <c r="G29" s="12">
        <v>34411263297</v>
      </c>
      <c r="H29" s="13">
        <v>6133</v>
      </c>
      <c r="I29" s="14">
        <v>5.0558823529411763</v>
      </c>
      <c r="J29" s="15">
        <f t="shared" si="0"/>
        <v>31007.726470588233</v>
      </c>
      <c r="K29" s="12">
        <v>4</v>
      </c>
    </row>
    <row r="30" spans="1:11" ht="62.1" customHeight="1" x14ac:dyDescent="0.2">
      <c r="A30" s="8"/>
      <c r="B30" s="8"/>
      <c r="C30" s="9" t="s">
        <v>9</v>
      </c>
      <c r="D30" s="10" t="s">
        <v>55</v>
      </c>
      <c r="E30" s="11" t="s">
        <v>64</v>
      </c>
      <c r="F30" s="8" t="s">
        <v>65</v>
      </c>
      <c r="G30" s="12">
        <v>34411261842</v>
      </c>
      <c r="H30" s="13">
        <v>3476</v>
      </c>
      <c r="I30" s="14">
        <v>11.291176470588237</v>
      </c>
      <c r="J30" s="15">
        <f t="shared" si="0"/>
        <v>39248.129411764712</v>
      </c>
      <c r="K30" s="12">
        <v>6</v>
      </c>
    </row>
    <row r="31" spans="1:11" ht="61.5" customHeight="1" x14ac:dyDescent="0.2">
      <c r="A31" s="8"/>
      <c r="B31" s="8"/>
      <c r="C31" s="9" t="s">
        <v>9</v>
      </c>
      <c r="D31" s="10" t="s">
        <v>55</v>
      </c>
      <c r="E31" s="11" t="s">
        <v>66</v>
      </c>
      <c r="F31" s="8" t="s">
        <v>67</v>
      </c>
      <c r="G31" s="12">
        <v>34411260531</v>
      </c>
      <c r="H31" s="13">
        <v>25171</v>
      </c>
      <c r="I31" s="14">
        <v>10.938235294117646</v>
      </c>
      <c r="J31" s="15">
        <f t="shared" si="0"/>
        <v>275326.32058823528</v>
      </c>
      <c r="K31" s="12">
        <v>6</v>
      </c>
    </row>
    <row r="32" spans="1:11" ht="63" customHeight="1" x14ac:dyDescent="0.2">
      <c r="A32" s="8"/>
      <c r="B32" s="8"/>
      <c r="C32" s="9" t="s">
        <v>9</v>
      </c>
      <c r="D32" s="8" t="s">
        <v>68</v>
      </c>
      <c r="E32" s="11" t="s">
        <v>69</v>
      </c>
      <c r="F32" s="8" t="s">
        <v>70</v>
      </c>
      <c r="G32" s="12">
        <v>34411262924</v>
      </c>
      <c r="H32" s="13">
        <v>28491</v>
      </c>
      <c r="I32" s="14">
        <v>3.585294117647059</v>
      </c>
      <c r="J32" s="15">
        <f t="shared" si="0"/>
        <v>102148.61470588236</v>
      </c>
      <c r="K32" s="12">
        <v>12</v>
      </c>
    </row>
    <row r="33" spans="1:11" ht="57" customHeight="1" x14ac:dyDescent="0.2">
      <c r="A33" s="8"/>
      <c r="B33" s="8"/>
      <c r="C33" s="9" t="s">
        <v>9</v>
      </c>
      <c r="D33" s="8" t="s">
        <v>71</v>
      </c>
      <c r="E33" s="11" t="s">
        <v>72</v>
      </c>
      <c r="F33" s="8" t="s">
        <v>73</v>
      </c>
      <c r="G33" s="12">
        <v>34411261798</v>
      </c>
      <c r="H33" s="13">
        <v>3705</v>
      </c>
      <c r="I33" s="14">
        <v>12.997058823529411</v>
      </c>
      <c r="J33" s="15">
        <f t="shared" si="0"/>
        <v>48154.102941176468</v>
      </c>
      <c r="K33" s="12">
        <v>4</v>
      </c>
    </row>
    <row r="34" spans="1:11" ht="62.1" customHeight="1" x14ac:dyDescent="0.2">
      <c r="A34" s="8"/>
      <c r="B34" s="8"/>
      <c r="C34" s="9" t="s">
        <v>9</v>
      </c>
      <c r="D34" s="8" t="s">
        <v>68</v>
      </c>
      <c r="E34" s="11" t="s">
        <v>74</v>
      </c>
      <c r="F34" s="8" t="s">
        <v>75</v>
      </c>
      <c r="G34" s="12">
        <v>34411263181</v>
      </c>
      <c r="H34" s="13">
        <v>9010</v>
      </c>
      <c r="I34" s="14">
        <v>3.6441176470588235</v>
      </c>
      <c r="J34" s="15">
        <f t="shared" si="0"/>
        <v>32833.5</v>
      </c>
      <c r="K34" s="12">
        <v>8</v>
      </c>
    </row>
    <row r="35" spans="1:11" ht="60.95" customHeight="1" x14ac:dyDescent="0.2">
      <c r="A35" s="8"/>
      <c r="B35" s="8"/>
      <c r="C35" s="9" t="s">
        <v>9</v>
      </c>
      <c r="D35" s="8" t="s">
        <v>76</v>
      </c>
      <c r="E35" s="11" t="s">
        <v>77</v>
      </c>
      <c r="F35" s="8" t="s">
        <v>78</v>
      </c>
      <c r="G35" s="12">
        <v>34411263211</v>
      </c>
      <c r="H35" s="13">
        <v>7991</v>
      </c>
      <c r="I35" s="14">
        <v>3.8794117647058823</v>
      </c>
      <c r="J35" s="15">
        <f t="shared" si="0"/>
        <v>31000.379411764705</v>
      </c>
      <c r="K35" s="12">
        <v>6</v>
      </c>
    </row>
    <row r="36" spans="1:11" ht="62.1" customHeight="1" x14ac:dyDescent="0.2">
      <c r="A36" s="8"/>
      <c r="B36" s="8"/>
      <c r="C36" s="9" t="s">
        <v>9</v>
      </c>
      <c r="D36" s="10" t="s">
        <v>79</v>
      </c>
      <c r="E36" s="11" t="s">
        <v>80</v>
      </c>
      <c r="F36" s="8" t="s">
        <v>81</v>
      </c>
      <c r="G36" s="12">
        <v>34411134078</v>
      </c>
      <c r="H36" s="13">
        <v>74364</v>
      </c>
      <c r="I36" s="14">
        <v>1.0558823529411765</v>
      </c>
      <c r="J36" s="15">
        <f t="shared" si="0"/>
        <v>78519.635294117645</v>
      </c>
      <c r="K36" s="12">
        <v>144</v>
      </c>
    </row>
    <row r="37" spans="1:11" ht="62.1" customHeight="1" x14ac:dyDescent="0.2">
      <c r="A37" s="8"/>
      <c r="B37" s="8"/>
      <c r="C37" s="9" t="s">
        <v>9</v>
      </c>
      <c r="D37" s="10" t="s">
        <v>79</v>
      </c>
      <c r="E37" s="11" t="s">
        <v>82</v>
      </c>
      <c r="F37" s="8" t="s">
        <v>83</v>
      </c>
      <c r="G37" s="12">
        <v>34411261484</v>
      </c>
      <c r="H37" s="13">
        <v>12857</v>
      </c>
      <c r="I37" s="14">
        <v>3.408823529411765</v>
      </c>
      <c r="J37" s="15">
        <f t="shared" si="0"/>
        <v>43827.24411764706</v>
      </c>
      <c r="K37" s="12">
        <v>120</v>
      </c>
    </row>
    <row r="38" spans="1:11" ht="62.1" customHeight="1" x14ac:dyDescent="0.2">
      <c r="A38" s="8"/>
      <c r="B38" s="8"/>
      <c r="C38" s="9" t="s">
        <v>9</v>
      </c>
      <c r="D38" s="10" t="s">
        <v>79</v>
      </c>
      <c r="E38" s="11" t="s">
        <v>84</v>
      </c>
      <c r="F38" s="8" t="s">
        <v>85</v>
      </c>
      <c r="G38" s="12">
        <v>34411002025</v>
      </c>
      <c r="H38" s="13">
        <v>27280</v>
      </c>
      <c r="I38" s="14">
        <v>1.7617647058823529</v>
      </c>
      <c r="J38" s="15">
        <f t="shared" si="0"/>
        <v>48060.941176470587</v>
      </c>
      <c r="K38" s="12">
        <v>60</v>
      </c>
    </row>
    <row r="39" spans="1:11" ht="60.95" customHeight="1" x14ac:dyDescent="0.2">
      <c r="A39" s="8"/>
      <c r="B39" s="8"/>
      <c r="C39" s="9" t="s">
        <v>9</v>
      </c>
      <c r="D39" s="10" t="s">
        <v>79</v>
      </c>
      <c r="E39" s="11" t="s">
        <v>86</v>
      </c>
      <c r="F39" s="8" t="s">
        <v>87</v>
      </c>
      <c r="G39" s="12">
        <v>52088046982</v>
      </c>
      <c r="H39" s="13">
        <v>4941</v>
      </c>
      <c r="I39" s="14">
        <v>3.8794117647058823</v>
      </c>
      <c r="J39" s="15">
        <f t="shared" si="0"/>
        <v>19168.173529411764</v>
      </c>
      <c r="K39" s="12">
        <v>80</v>
      </c>
    </row>
    <row r="40" spans="1:11" ht="62.1" customHeight="1" x14ac:dyDescent="0.2">
      <c r="A40" s="8"/>
      <c r="B40" s="8"/>
      <c r="C40" s="9" t="s">
        <v>9</v>
      </c>
      <c r="D40" s="10" t="s">
        <v>79</v>
      </c>
      <c r="E40" s="11" t="s">
        <v>88</v>
      </c>
      <c r="F40" s="8" t="s">
        <v>89</v>
      </c>
      <c r="G40" s="12">
        <v>34411028001</v>
      </c>
      <c r="H40" s="13">
        <v>6035</v>
      </c>
      <c r="I40" s="14">
        <v>13.997058823529411</v>
      </c>
      <c r="J40" s="15">
        <f t="shared" si="0"/>
        <v>84472.25</v>
      </c>
      <c r="K40" s="12">
        <v>2</v>
      </c>
    </row>
    <row r="41" spans="1:11" ht="61.5" customHeight="1" x14ac:dyDescent="0.2">
      <c r="A41" s="8"/>
      <c r="B41" s="8"/>
      <c r="C41" s="9" t="s">
        <v>9</v>
      </c>
      <c r="D41" s="8" t="s">
        <v>90</v>
      </c>
      <c r="E41" s="11" t="s">
        <v>91</v>
      </c>
      <c r="F41" s="8" t="s">
        <v>92</v>
      </c>
      <c r="G41" s="12">
        <v>34411261316</v>
      </c>
      <c r="H41" s="13">
        <v>13077</v>
      </c>
      <c r="I41" s="14">
        <v>4.3499999999999996</v>
      </c>
      <c r="J41" s="15">
        <f t="shared" si="0"/>
        <v>56884.95</v>
      </c>
      <c r="K41" s="12">
        <v>12</v>
      </c>
    </row>
    <row r="42" spans="1:11" ht="63" customHeight="1" x14ac:dyDescent="0.2">
      <c r="A42" s="8"/>
      <c r="B42" s="8"/>
      <c r="C42" s="9" t="s">
        <v>9</v>
      </c>
      <c r="D42" s="8" t="s">
        <v>93</v>
      </c>
      <c r="E42" s="11" t="s">
        <v>94</v>
      </c>
      <c r="F42" s="8" t="s">
        <v>95</v>
      </c>
      <c r="G42" s="12">
        <v>34411261460</v>
      </c>
      <c r="H42" s="13">
        <v>6081</v>
      </c>
      <c r="I42" s="14">
        <v>4.2323529411764707</v>
      </c>
      <c r="J42" s="15">
        <f t="shared" si="0"/>
        <v>25736.938235294117</v>
      </c>
      <c r="K42" s="12">
        <v>48</v>
      </c>
    </row>
    <row r="43" spans="1:11" ht="60.95" customHeight="1" x14ac:dyDescent="0.2">
      <c r="A43" s="8"/>
      <c r="B43" s="8"/>
      <c r="C43" s="9" t="s">
        <v>9</v>
      </c>
      <c r="D43" s="8" t="s">
        <v>96</v>
      </c>
      <c r="E43" s="11" t="s">
        <v>97</v>
      </c>
      <c r="F43" s="8" t="s">
        <v>98</v>
      </c>
      <c r="G43" s="12">
        <v>34411029794</v>
      </c>
      <c r="H43" s="13">
        <v>2250</v>
      </c>
      <c r="I43" s="14">
        <v>11.526470588235295</v>
      </c>
      <c r="J43" s="15">
        <f t="shared" si="0"/>
        <v>25934.558823529413</v>
      </c>
      <c r="K43" s="12">
        <v>24</v>
      </c>
    </row>
    <row r="44" spans="1:11" ht="62.1" customHeight="1" x14ac:dyDescent="0.2">
      <c r="A44" s="8"/>
      <c r="B44" s="8"/>
      <c r="C44" s="9" t="s">
        <v>9</v>
      </c>
      <c r="D44" s="8" t="s">
        <v>99</v>
      </c>
      <c r="E44" s="11" t="s">
        <v>100</v>
      </c>
      <c r="F44" s="8" t="s">
        <v>101</v>
      </c>
      <c r="G44" s="12">
        <v>77855001247</v>
      </c>
      <c r="H44" s="13">
        <v>1969</v>
      </c>
      <c r="I44" s="14">
        <v>14</v>
      </c>
      <c r="J44" s="15">
        <f t="shared" si="0"/>
        <v>27566</v>
      </c>
      <c r="K44" s="12">
        <v>3</v>
      </c>
    </row>
    <row r="45" spans="1:11" x14ac:dyDescent="0.2">
      <c r="H45" s="21">
        <f>SUM(H2:H44)</f>
        <v>791440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2023-11-29T19:35:34Z</dcterms:created>
  <dcterms:modified xsi:type="dcterms:W3CDTF">2023-12-07T09:08:46Z</dcterms:modified>
</cp:coreProperties>
</file>